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2022-CUENTA POR PAGAR\PROVEEDORES 2022\OCTUBRE 2022\"/>
    </mc:Choice>
  </mc:AlternateContent>
  <bookViews>
    <workbookView xWindow="0" yWindow="0" windowWidth="20490" windowHeight="7620"/>
  </bookViews>
  <sheets>
    <sheet name="1" sheetId="1" r:id="rId1"/>
  </sheets>
  <definedNames>
    <definedName name="_xlnm.Print_Area" localSheetId="0">'1'!$A$1:$J$64</definedName>
    <definedName name="_xlnm.Print_Titles" localSheetId="0">'1'!$1:$13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H45" i="1" l="1"/>
  <c r="F45" i="1"/>
</calcChain>
</file>

<file path=xl/sharedStrings.xml><?xml version="1.0" encoding="utf-8"?>
<sst xmlns="http://schemas.openxmlformats.org/spreadsheetml/2006/main" count="152" uniqueCount="117">
  <si>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</si>
  <si>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</si>
  <si>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</si>
  <si>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</si>
  <si>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</si>
  <si>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</si>
  <si>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</si>
  <si>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</si>
  <si>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</si>
  <si>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</si>
  <si>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</si>
  <si>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</si>
  <si>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</si>
  <si>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</si>
  <si>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</si>
  <si>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</si>
  <si>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</si>
  <si>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</si>
  <si>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</si>
  <si>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</si>
  <si>
    <t>Kyodom, SRL</t>
  </si>
  <si>
    <t>Inversiones Penafa, SRL</t>
  </si>
  <si>
    <t>Delta Comercial, S.A</t>
  </si>
  <si>
    <t>COMPLETADO</t>
  </si>
  <si>
    <t>ESTADO (COMPLETADO,  PENDIENTE O ATRASADO)</t>
  </si>
  <si>
    <t>Corporación Estatal de  Radio y Televisión (CERTV)</t>
  </si>
  <si>
    <t xml:space="preserve">Maximum Pest Control, SRL </t>
  </si>
  <si>
    <t xml:space="preserve">Integration &amp; Consulting Technologynt Ict SRL </t>
  </si>
  <si>
    <t xml:space="preserve">Ingeniería Moderna Dominicana Imodom, SRL </t>
  </si>
  <si>
    <t xml:space="preserve">Comunicaciones Y Redes de  Santo Domingo SRL </t>
  </si>
  <si>
    <t>AH Editora Offset</t>
  </si>
  <si>
    <t xml:space="preserve">Gat Office SRL </t>
  </si>
  <si>
    <t xml:space="preserve">David  Elias Melgen </t>
  </si>
  <si>
    <t>LL Studio (Laura Mabel Lopez Franco)</t>
  </si>
  <si>
    <t>Rafael Anibal Bautista Bello</t>
  </si>
  <si>
    <t>Humanos Seguros, S.A (póliza internacional jueces y ex jueces)</t>
  </si>
  <si>
    <t>Gabriella de Jesús Alvarez Diaz</t>
  </si>
  <si>
    <t>Edesur Dominicana, S.A</t>
  </si>
  <si>
    <t>Compañía Dominicana de Teléfonos, S.A (telefono Fijo)</t>
  </si>
  <si>
    <t>Compañía Dominicana de Teléfonos, S.A (telefono Flota)</t>
  </si>
  <si>
    <t>Wind Telecom, S. A.</t>
  </si>
  <si>
    <t>The Conscious Company, S.L</t>
  </si>
  <si>
    <t>D J Mauad Catering</t>
  </si>
  <si>
    <t>Soler Computer</t>
  </si>
  <si>
    <t>Agencia de Viajes Milena Tur</t>
  </si>
  <si>
    <t>Green Love SRL</t>
  </si>
  <si>
    <t>Banderas Global SRL</t>
  </si>
  <si>
    <t>B1500006840</t>
  </si>
  <si>
    <t>B1500009957</t>
  </si>
  <si>
    <t>B1500000545</t>
  </si>
  <si>
    <t>B1500000333</t>
  </si>
  <si>
    <t>B1500000332</t>
  </si>
  <si>
    <t>B1500000192</t>
  </si>
  <si>
    <t>B1500000031</t>
  </si>
  <si>
    <t>B1500001472 B1500001478 B1500001507 B1500001487</t>
  </si>
  <si>
    <t>25/7/2022 28/7/2022 18/8/2022 03/8/2022</t>
  </si>
  <si>
    <t>B1500000400</t>
  </si>
  <si>
    <t>B1500000007</t>
  </si>
  <si>
    <t>B1500000024</t>
  </si>
  <si>
    <t>B1500000002</t>
  </si>
  <si>
    <t>B1500326064</t>
  </si>
  <si>
    <t>B1500181271 B0411914832</t>
  </si>
  <si>
    <t>B1500181270 B0411914831</t>
  </si>
  <si>
    <t>B1500024448 B0400342738 B0400336561</t>
  </si>
  <si>
    <t>B1500015862 B1500015849</t>
  </si>
  <si>
    <t>29/9/2022 30/9/2022</t>
  </si>
  <si>
    <t>B1500000058</t>
  </si>
  <si>
    <t>2022-12</t>
  </si>
  <si>
    <t>B1500000352</t>
  </si>
  <si>
    <t>B1500000029</t>
  </si>
  <si>
    <t>Rafael Leonidas Camilo Amarante</t>
  </si>
  <si>
    <t>B1500000004 B1500000005 B1500000006</t>
  </si>
  <si>
    <t>B1500000447 B1500000449 B1500000453</t>
  </si>
  <si>
    <t>28/9/2022 06/10/2022 14/9/2022</t>
  </si>
  <si>
    <t xml:space="preserve">Humanos Seguros, S.A </t>
  </si>
  <si>
    <t>B1500025095 B1500025094</t>
  </si>
  <si>
    <t>B1500001285</t>
  </si>
  <si>
    <t>Candido Mercedes de la Cruz</t>
  </si>
  <si>
    <t>B1100000028</t>
  </si>
  <si>
    <t>Sonia A. Diaz Inoa</t>
  </si>
  <si>
    <t>B1500000036</t>
  </si>
  <si>
    <t>B1500004748 B1500004761</t>
  </si>
  <si>
    <t>27/9/2022 30/9/2022</t>
  </si>
  <si>
    <t>B1500000307</t>
  </si>
  <si>
    <t>B1500000507</t>
  </si>
  <si>
    <t>Pago por servicio de publicidad</t>
  </si>
  <si>
    <t>Pago por servicio de fumigación</t>
  </si>
  <si>
    <t>Pago participación en congreso de informática forense y ciberseguridad</t>
  </si>
  <si>
    <t>Pago servicio de reparación de aire acondicionado</t>
  </si>
  <si>
    <t>Pago servicio de radiofrecuencia</t>
  </si>
  <si>
    <t>Pago por compra de tarjetas de invitación full color</t>
  </si>
  <si>
    <t>Pago adquisición de utensilios de cocina</t>
  </si>
  <si>
    <t>Pago por servicios profesionales prestados</t>
  </si>
  <si>
    <t>Adquisición de 151 llaveros por motivo del día de las madres</t>
  </si>
  <si>
    <t>Pago por servicios notariales</t>
  </si>
  <si>
    <t>Pago póliza de seguro internacional</t>
  </si>
  <si>
    <t>Pago servicio de catering</t>
  </si>
  <si>
    <t>Pago de energía eléctrica</t>
  </si>
  <si>
    <t>Pago telefónico fijo</t>
  </si>
  <si>
    <t>Pago telefónico flota</t>
  </si>
  <si>
    <t>Pago por servicio de internet</t>
  </si>
  <si>
    <t>Pago de master por la participación de la directora de recursos humanos</t>
  </si>
  <si>
    <t>Pago servicio de asesoría</t>
  </si>
  <si>
    <t>Pago servicio de alquiler de equipos tecnológicos</t>
  </si>
  <si>
    <t>Pago por adquisición de equipos informáticos</t>
  </si>
  <si>
    <t>Adquisición de boletos aéreos</t>
  </si>
  <si>
    <t>Pago Por Recolección y Disposición De Desechos Para Reciclaje</t>
  </si>
  <si>
    <t>Pago adquisición de 4 banderas</t>
  </si>
  <si>
    <t>Pago por compra de 3 tanques refrigerantes para reparación de aires acondicionados y tanques de nitrógeno</t>
  </si>
  <si>
    <t>Pago por compra de 3 tanques refrigerantes para reparación de aires acondicionados</t>
  </si>
  <si>
    <t>Pago honorario panelista nacional</t>
  </si>
  <si>
    <t>DIRECCIÓN FINANCIERA</t>
  </si>
  <si>
    <t>CUENTAS POR PAGAR A PROVEEDORES AL 31 DE OCTUBRE 2022</t>
  </si>
  <si>
    <t>NO.</t>
  </si>
  <si>
    <t>Pago seguro complementario de empleados del TSE</t>
  </si>
  <si>
    <t>Pago por adquisición de almuerzo para empleados del TSE</t>
  </si>
  <si>
    <t>Pago servicio de mantenimiento y reparación de vehículos del TSE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</si>
</sst>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3" fontId="8" fillId="0" borderId="2" xfId="0" applyNumberFormat="1" applyFont="1" applyBorder="1"/>
    <xf numFmtId="43" fontId="8" fillId="0" borderId="1" xfId="0" applyNumberFormat="1" applyFont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491107</xdr:colOff>
      <xdr:row>0</xdr:row>
      <xdr:rowOff>81643</xdr:rowOff>
    </xdr:from>
    <xdr:to>
      <xdr:col>5</xdr:col>
      <xdr:colOff>373368</xdr:colOff>
      <xdr:row>6</xdr:row>
      <xdr:rowOff>176893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4607" y="81643"/>
          <a:ext cx="1242975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zoomScale="50" zoomScaleNormal="50" workbookViewId="0"/>
  </sheetViews>
  <sheetFormatPr baseColWidth="10" defaultRowHeight="15" x14ac:dyDescent="0.25"/>
  <cols>
    <col min="2" max="2" width="43.7109375" customWidth="1"/>
    <col min="3" max="3" width="51.85546875" customWidth="1"/>
    <col min="4" max="4" width="27.28515625" customWidth="1"/>
    <col min="5" max="5" width="20.42578125" customWidth="1"/>
    <col min="6" max="6" width="28.85546875" customWidth="1"/>
    <col min="7" max="7" width="24.28515625" customWidth="1"/>
    <col min="8" max="8" width="32" customWidth="1"/>
    <col min="9" max="9" width="28.140625" customWidth="1"/>
    <col min="10" max="10" width="33.85546875" customWidth="1"/>
    <col min="12" max="12" width="14.5703125" bestFit="1" customWidth="1"/>
  </cols>
  <sheetData>
    <row r="1" spans="1:10" x14ac:dyDescent="0.25"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B7" s="4"/>
      <c r="C7" s="4"/>
      <c r="D7" s="4"/>
      <c r="E7" s="4"/>
      <c r="F7" s="4"/>
      <c r="G7" s="4"/>
      <c r="H7" s="4"/>
      <c r="I7" s="4"/>
      <c r="J7" s="4"/>
    </row>
    <row r="8" spans="1:10" ht="25.5" x14ac:dyDescent="0.35">
      <c r="A8" s="25" t="s">
        <v>12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ht="25.5" x14ac:dyDescent="0.35">
      <c r="A9" s="25" t="s">
        <v>111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25.5" x14ac:dyDescent="0.35">
      <c r="A10" s="25" t="s">
        <v>112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25.5" x14ac:dyDescent="0.35">
      <c r="A11" s="25" t="s">
        <v>0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5.75" thickBot="1" x14ac:dyDescent="0.3">
      <c r="B12" s="4"/>
      <c r="C12" s="4"/>
      <c r="D12" s="4"/>
      <c r="E12" s="4"/>
      <c r="F12" s="4"/>
      <c r="G12" s="4"/>
      <c r="H12" s="4"/>
      <c r="I12" s="4"/>
      <c r="J12" s="4"/>
    </row>
    <row r="13" spans="1:10" ht="102.75" thickBot="1" x14ac:dyDescent="0.3">
      <c r="A13" s="19" t="s">
        <v>113</v>
      </c>
      <c r="B13" s="19" t="s">
        <v>1</v>
      </c>
      <c r="C13" s="19" t="s">
        <v>2</v>
      </c>
      <c r="D13" s="20" t="s">
        <v>3</v>
      </c>
      <c r="E13" s="20" t="s">
        <v>4</v>
      </c>
      <c r="F13" s="20" t="s">
        <v>5</v>
      </c>
      <c r="G13" s="20" t="s">
        <v>6</v>
      </c>
      <c r="H13" s="20" t="s">
        <v>7</v>
      </c>
      <c r="I13" s="20" t="s">
        <v>8</v>
      </c>
      <c r="J13" s="20" t="s">
        <v>24</v>
      </c>
    </row>
    <row r="14" spans="1:10" ht="108.75" customHeight="1" thickBot="1" x14ac:dyDescent="0.3">
      <c r="A14" s="8">
        <v>1</v>
      </c>
      <c r="B14" s="8" t="s">
        <v>25</v>
      </c>
      <c r="C14" s="9" t="s">
        <v>85</v>
      </c>
      <c r="D14" s="10" t="s">
        <v>47</v>
      </c>
      <c r="E14" s="10">
        <v>44806</v>
      </c>
      <c r="F14" s="11">
        <v>12500</v>
      </c>
      <c r="G14" s="12"/>
      <c r="H14" s="11">
        <v>12500</v>
      </c>
      <c r="I14" s="11">
        <v>0</v>
      </c>
      <c r="J14" s="12" t="s">
        <v>23</v>
      </c>
    </row>
    <row r="15" spans="1:10" ht="108.75" customHeight="1" thickBot="1" x14ac:dyDescent="0.3">
      <c r="A15" s="8">
        <f>1+A14</f>
        <v>2</v>
      </c>
      <c r="B15" s="8" t="s">
        <v>26</v>
      </c>
      <c r="C15" s="9" t="s">
        <v>86</v>
      </c>
      <c r="D15" s="10" t="s">
        <v>51</v>
      </c>
      <c r="E15" s="10">
        <v>44816</v>
      </c>
      <c r="F15" s="11">
        <v>15960.45</v>
      </c>
      <c r="G15" s="12"/>
      <c r="H15" s="11">
        <v>16666.66</v>
      </c>
      <c r="I15" s="11">
        <v>0</v>
      </c>
      <c r="J15" s="12" t="s">
        <v>23</v>
      </c>
    </row>
    <row r="16" spans="1:10" ht="108.75" customHeight="1" thickBot="1" x14ac:dyDescent="0.3">
      <c r="A16" s="8">
        <f t="shared" ref="A16:A44" si="0">1+A15</f>
        <v>3</v>
      </c>
      <c r="B16" s="8" t="s">
        <v>27</v>
      </c>
      <c r="C16" s="9" t="s">
        <v>87</v>
      </c>
      <c r="D16" s="10" t="s">
        <v>52</v>
      </c>
      <c r="E16" s="10">
        <v>44832</v>
      </c>
      <c r="F16" s="11">
        <v>64914.5</v>
      </c>
      <c r="G16" s="12"/>
      <c r="H16" s="11">
        <v>61668.78</v>
      </c>
      <c r="I16" s="11">
        <v>0</v>
      </c>
      <c r="J16" s="12" t="s">
        <v>23</v>
      </c>
    </row>
    <row r="17" spans="1:10" s="2" customFormat="1" ht="108.75" customHeight="1" thickBot="1" x14ac:dyDescent="0.3">
      <c r="A17" s="8">
        <f t="shared" si="0"/>
        <v>4</v>
      </c>
      <c r="B17" s="13" t="s">
        <v>28</v>
      </c>
      <c r="C17" s="9" t="s">
        <v>88</v>
      </c>
      <c r="D17" s="14" t="s">
        <v>53</v>
      </c>
      <c r="E17" s="14">
        <v>44806</v>
      </c>
      <c r="F17" s="15">
        <v>31860</v>
      </c>
      <c r="G17" s="16"/>
      <c r="H17" s="15">
        <v>30510</v>
      </c>
      <c r="I17" s="11">
        <v>0</v>
      </c>
      <c r="J17" s="16" t="s">
        <v>23</v>
      </c>
    </row>
    <row r="18" spans="1:10" s="2" customFormat="1" ht="108.75" customHeight="1" thickBot="1" x14ac:dyDescent="0.3">
      <c r="A18" s="8">
        <f t="shared" si="0"/>
        <v>5</v>
      </c>
      <c r="B18" s="13" t="s">
        <v>29</v>
      </c>
      <c r="C18" s="9" t="s">
        <v>89</v>
      </c>
      <c r="D18" s="14" t="s">
        <v>49</v>
      </c>
      <c r="E18" s="14">
        <v>44810</v>
      </c>
      <c r="F18" s="15">
        <v>12390</v>
      </c>
      <c r="G18" s="16"/>
      <c r="H18" s="15">
        <v>11865</v>
      </c>
      <c r="I18" s="11">
        <v>0</v>
      </c>
      <c r="J18" s="16" t="s">
        <v>23</v>
      </c>
    </row>
    <row r="19" spans="1:10" s="2" customFormat="1" ht="108.75" customHeight="1" thickBot="1" x14ac:dyDescent="0.3">
      <c r="A19" s="8">
        <f t="shared" si="0"/>
        <v>6</v>
      </c>
      <c r="B19" s="13" t="s">
        <v>30</v>
      </c>
      <c r="C19" s="9" t="s">
        <v>90</v>
      </c>
      <c r="D19" s="14" t="s">
        <v>50</v>
      </c>
      <c r="E19" s="14">
        <v>44797</v>
      </c>
      <c r="F19" s="15">
        <v>29500</v>
      </c>
      <c r="G19" s="16"/>
      <c r="H19" s="15">
        <v>28250</v>
      </c>
      <c r="I19" s="11">
        <v>0</v>
      </c>
      <c r="J19" s="16" t="s">
        <v>23</v>
      </c>
    </row>
    <row r="20" spans="1:10" s="2" customFormat="1" ht="108.75" customHeight="1" thickBot="1" x14ac:dyDescent="0.3">
      <c r="A20" s="8">
        <f t="shared" si="0"/>
        <v>7</v>
      </c>
      <c r="B20" s="13" t="s">
        <v>31</v>
      </c>
      <c r="C20" s="9" t="s">
        <v>91</v>
      </c>
      <c r="D20" s="14" t="s">
        <v>56</v>
      </c>
      <c r="E20" s="14">
        <v>44802</v>
      </c>
      <c r="F20" s="15">
        <v>153957.63</v>
      </c>
      <c r="G20" s="16"/>
      <c r="H20" s="15">
        <v>147434</v>
      </c>
      <c r="I20" s="11">
        <v>0</v>
      </c>
      <c r="J20" s="16" t="s">
        <v>23</v>
      </c>
    </row>
    <row r="21" spans="1:10" ht="108.75" customHeight="1" thickBot="1" x14ac:dyDescent="0.3">
      <c r="A21" s="8">
        <f t="shared" si="0"/>
        <v>8</v>
      </c>
      <c r="B21" s="8" t="s">
        <v>32</v>
      </c>
      <c r="C21" s="9" t="s">
        <v>92</v>
      </c>
      <c r="D21" s="10" t="s">
        <v>59</v>
      </c>
      <c r="E21" s="10">
        <v>44826</v>
      </c>
      <c r="F21" s="11">
        <v>118000</v>
      </c>
      <c r="G21" s="12"/>
      <c r="H21" s="11">
        <v>90000</v>
      </c>
      <c r="I21" s="11">
        <v>0</v>
      </c>
      <c r="J21" s="12" t="s">
        <v>23</v>
      </c>
    </row>
    <row r="22" spans="1:10" ht="108.75" customHeight="1" thickBot="1" x14ac:dyDescent="0.3">
      <c r="A22" s="8">
        <f t="shared" si="0"/>
        <v>9</v>
      </c>
      <c r="B22" s="8" t="s">
        <v>33</v>
      </c>
      <c r="C22" s="9" t="s">
        <v>93</v>
      </c>
      <c r="D22" s="10" t="s">
        <v>57</v>
      </c>
      <c r="E22" s="10">
        <v>44713</v>
      </c>
      <c r="F22" s="11">
        <v>85526.399999999994</v>
      </c>
      <c r="G22" s="12"/>
      <c r="H22" s="11">
        <v>81902.399999999994</v>
      </c>
      <c r="I22" s="11">
        <v>0</v>
      </c>
      <c r="J22" s="12" t="s">
        <v>23</v>
      </c>
    </row>
    <row r="23" spans="1:10" s="2" customFormat="1" ht="108.75" customHeight="1" thickBot="1" x14ac:dyDescent="0.3">
      <c r="A23" s="8">
        <f t="shared" si="0"/>
        <v>10</v>
      </c>
      <c r="B23" s="13" t="s">
        <v>34</v>
      </c>
      <c r="C23" s="9" t="s">
        <v>94</v>
      </c>
      <c r="D23" s="14" t="s">
        <v>59</v>
      </c>
      <c r="E23" s="14">
        <v>44799</v>
      </c>
      <c r="F23" s="15">
        <v>35400</v>
      </c>
      <c r="G23" s="16"/>
      <c r="H23" s="15">
        <v>27000</v>
      </c>
      <c r="I23" s="11">
        <v>0</v>
      </c>
      <c r="J23" s="16" t="s">
        <v>23</v>
      </c>
    </row>
    <row r="24" spans="1:10" ht="108.75" customHeight="1" thickBot="1" x14ac:dyDescent="0.3">
      <c r="A24" s="8">
        <f t="shared" si="0"/>
        <v>11</v>
      </c>
      <c r="B24" s="8" t="s">
        <v>35</v>
      </c>
      <c r="C24" s="9" t="s">
        <v>95</v>
      </c>
      <c r="D24" s="10" t="s">
        <v>63</v>
      </c>
      <c r="E24" s="10">
        <v>44838</v>
      </c>
      <c r="F24" s="11">
        <v>2403442.37</v>
      </c>
      <c r="G24" s="12"/>
      <c r="H24" s="11">
        <v>2283270.25</v>
      </c>
      <c r="I24" s="11">
        <v>0</v>
      </c>
      <c r="J24" s="12" t="s">
        <v>23</v>
      </c>
    </row>
    <row r="25" spans="1:10" ht="108.75" customHeight="1" thickBot="1" x14ac:dyDescent="0.3">
      <c r="A25" s="8">
        <f t="shared" si="0"/>
        <v>12</v>
      </c>
      <c r="B25" s="8" t="s">
        <v>36</v>
      </c>
      <c r="C25" s="9" t="s">
        <v>96</v>
      </c>
      <c r="D25" s="10" t="s">
        <v>66</v>
      </c>
      <c r="E25" s="10">
        <v>44833</v>
      </c>
      <c r="F25" s="11">
        <v>87792</v>
      </c>
      <c r="G25" s="12"/>
      <c r="H25" s="11">
        <v>70680</v>
      </c>
      <c r="I25" s="11">
        <v>0</v>
      </c>
      <c r="J25" s="12" t="s">
        <v>23</v>
      </c>
    </row>
    <row r="26" spans="1:10" ht="108.75" customHeight="1" thickBot="1" x14ac:dyDescent="0.3">
      <c r="A26" s="8">
        <f t="shared" si="0"/>
        <v>13</v>
      </c>
      <c r="B26" s="8" t="s">
        <v>22</v>
      </c>
      <c r="C26" s="9" t="s">
        <v>116</v>
      </c>
      <c r="D26" s="10" t="s">
        <v>64</v>
      </c>
      <c r="E26" s="10" t="s">
        <v>65</v>
      </c>
      <c r="F26" s="11">
        <v>36565.879999999997</v>
      </c>
      <c r="G26" s="12"/>
      <c r="H26" s="11">
        <v>35016.47</v>
      </c>
      <c r="I26" s="11">
        <v>0</v>
      </c>
      <c r="J26" s="12" t="s">
        <v>23</v>
      </c>
    </row>
    <row r="27" spans="1:10" ht="108.75" customHeight="1" thickBot="1" x14ac:dyDescent="0.3">
      <c r="A27" s="8">
        <f t="shared" si="0"/>
        <v>14</v>
      </c>
      <c r="B27" s="8" t="s">
        <v>37</v>
      </c>
      <c r="C27" s="9" t="s">
        <v>97</v>
      </c>
      <c r="D27" s="10" t="s">
        <v>60</v>
      </c>
      <c r="E27" s="10">
        <v>44834</v>
      </c>
      <c r="F27" s="11">
        <v>464178.21</v>
      </c>
      <c r="G27" s="12"/>
      <c r="H27" s="11">
        <v>440969.3</v>
      </c>
      <c r="I27" s="11">
        <v>0</v>
      </c>
      <c r="J27" s="12" t="s">
        <v>23</v>
      </c>
    </row>
    <row r="28" spans="1:10" s="2" customFormat="1" ht="108.75" customHeight="1" thickBot="1" x14ac:dyDescent="0.3">
      <c r="A28" s="8">
        <f t="shared" si="0"/>
        <v>15</v>
      </c>
      <c r="B28" s="13" t="s">
        <v>38</v>
      </c>
      <c r="C28" s="9" t="s">
        <v>98</v>
      </c>
      <c r="D28" s="14" t="s">
        <v>61</v>
      </c>
      <c r="E28" s="14">
        <v>44832</v>
      </c>
      <c r="F28" s="15">
        <v>186707.05</v>
      </c>
      <c r="G28" s="16"/>
      <c r="H28" s="15">
        <v>157800.95999999999</v>
      </c>
      <c r="I28" s="11">
        <v>0</v>
      </c>
      <c r="J28" s="16" t="s">
        <v>23</v>
      </c>
    </row>
    <row r="29" spans="1:10" ht="108.75" customHeight="1" thickBot="1" x14ac:dyDescent="0.3">
      <c r="A29" s="8">
        <f t="shared" si="0"/>
        <v>16</v>
      </c>
      <c r="B29" s="8" t="s">
        <v>39</v>
      </c>
      <c r="C29" s="9" t="s">
        <v>99</v>
      </c>
      <c r="D29" s="10" t="s">
        <v>62</v>
      </c>
      <c r="E29" s="10">
        <v>44832</v>
      </c>
      <c r="F29" s="11">
        <v>240427.46</v>
      </c>
      <c r="G29" s="12"/>
      <c r="H29" s="11">
        <v>200708.67</v>
      </c>
      <c r="I29" s="11">
        <v>0</v>
      </c>
      <c r="J29" s="12" t="s">
        <v>23</v>
      </c>
    </row>
    <row r="30" spans="1:10" ht="108.75" customHeight="1" thickBot="1" x14ac:dyDescent="0.3">
      <c r="A30" s="8">
        <f t="shared" si="0"/>
        <v>17</v>
      </c>
      <c r="B30" s="8" t="s">
        <v>40</v>
      </c>
      <c r="C30" s="9" t="s">
        <v>100</v>
      </c>
      <c r="D30" s="10" t="s">
        <v>48</v>
      </c>
      <c r="E30" s="10">
        <v>44830</v>
      </c>
      <c r="F30" s="11">
        <v>175140.73</v>
      </c>
      <c r="G30" s="12"/>
      <c r="H30" s="11">
        <v>168404.55</v>
      </c>
      <c r="I30" s="11">
        <v>0</v>
      </c>
      <c r="J30" s="12" t="s">
        <v>23</v>
      </c>
    </row>
    <row r="31" spans="1:10" ht="108.75" customHeight="1" thickBot="1" x14ac:dyDescent="0.3">
      <c r="A31" s="8">
        <f t="shared" si="0"/>
        <v>18</v>
      </c>
      <c r="B31" s="8" t="s">
        <v>41</v>
      </c>
      <c r="C31" s="9" t="s">
        <v>101</v>
      </c>
      <c r="D31" s="10" t="s">
        <v>67</v>
      </c>
      <c r="E31" s="10">
        <v>44832</v>
      </c>
      <c r="F31" s="11">
        <v>53955</v>
      </c>
      <c r="G31" s="12"/>
      <c r="H31" s="11">
        <v>53955</v>
      </c>
      <c r="I31" s="11">
        <v>0</v>
      </c>
      <c r="J31" s="12" t="s">
        <v>23</v>
      </c>
    </row>
    <row r="32" spans="1:10" ht="108.75" customHeight="1" thickBot="1" x14ac:dyDescent="0.3">
      <c r="A32" s="8">
        <f t="shared" si="0"/>
        <v>19</v>
      </c>
      <c r="B32" s="8" t="s">
        <v>70</v>
      </c>
      <c r="C32" s="9" t="s">
        <v>102</v>
      </c>
      <c r="D32" s="10" t="s">
        <v>71</v>
      </c>
      <c r="E32" s="10">
        <v>44840</v>
      </c>
      <c r="F32" s="11">
        <v>177000</v>
      </c>
      <c r="G32" s="12"/>
      <c r="H32" s="11">
        <v>135000</v>
      </c>
      <c r="I32" s="11">
        <v>0</v>
      </c>
      <c r="J32" s="12" t="s">
        <v>23</v>
      </c>
    </row>
    <row r="33" spans="1:10" ht="108.75" customHeight="1" thickBot="1" x14ac:dyDescent="0.3">
      <c r="A33" s="8">
        <f t="shared" si="0"/>
        <v>20</v>
      </c>
      <c r="B33" s="8" t="s">
        <v>20</v>
      </c>
      <c r="C33" s="9" t="s">
        <v>103</v>
      </c>
      <c r="D33" s="10" t="s">
        <v>68</v>
      </c>
      <c r="E33" s="10">
        <v>44816</v>
      </c>
      <c r="F33" s="11">
        <v>31596.05</v>
      </c>
      <c r="G33" s="12"/>
      <c r="H33" s="11">
        <v>28811.31</v>
      </c>
      <c r="I33" s="11">
        <v>0</v>
      </c>
      <c r="J33" s="12" t="s">
        <v>23</v>
      </c>
    </row>
    <row r="34" spans="1:10" ht="108.75" customHeight="1" thickBot="1" x14ac:dyDescent="0.3">
      <c r="A34" s="8">
        <f t="shared" si="0"/>
        <v>21</v>
      </c>
      <c r="B34" s="8" t="s">
        <v>21</v>
      </c>
      <c r="C34" s="9" t="s">
        <v>116</v>
      </c>
      <c r="D34" s="10" t="s">
        <v>54</v>
      </c>
      <c r="E34" s="10" t="s">
        <v>55</v>
      </c>
      <c r="F34" s="11">
        <v>29787.54</v>
      </c>
      <c r="G34" s="12"/>
      <c r="H34" s="11">
        <v>28525.360000000001</v>
      </c>
      <c r="I34" s="11">
        <v>0</v>
      </c>
      <c r="J34" s="12" t="s">
        <v>23</v>
      </c>
    </row>
    <row r="35" spans="1:10" ht="108.75" customHeight="1" thickBot="1" x14ac:dyDescent="0.3">
      <c r="A35" s="8">
        <f t="shared" si="0"/>
        <v>22</v>
      </c>
      <c r="B35" s="8" t="s">
        <v>42</v>
      </c>
      <c r="C35" s="9" t="s">
        <v>115</v>
      </c>
      <c r="D35" s="10" t="s">
        <v>72</v>
      </c>
      <c r="E35" s="10" t="s">
        <v>73</v>
      </c>
      <c r="F35" s="11">
        <v>762696.54</v>
      </c>
      <c r="G35" s="12"/>
      <c r="H35" s="11">
        <v>715105.29</v>
      </c>
      <c r="I35" s="11">
        <v>0</v>
      </c>
      <c r="J35" s="12" t="s">
        <v>23</v>
      </c>
    </row>
    <row r="36" spans="1:10" ht="108.75" customHeight="1" thickBot="1" x14ac:dyDescent="0.3">
      <c r="A36" s="8">
        <f t="shared" si="0"/>
        <v>23</v>
      </c>
      <c r="B36" s="8" t="s">
        <v>74</v>
      </c>
      <c r="C36" s="9" t="s">
        <v>114</v>
      </c>
      <c r="D36" s="10" t="s">
        <v>75</v>
      </c>
      <c r="E36" s="10">
        <v>44846</v>
      </c>
      <c r="F36" s="11">
        <v>2996981.68</v>
      </c>
      <c r="G36" s="12"/>
      <c r="H36" s="11">
        <v>2847132.6</v>
      </c>
      <c r="I36" s="11">
        <v>0</v>
      </c>
      <c r="J36" s="12" t="s">
        <v>23</v>
      </c>
    </row>
    <row r="37" spans="1:10" ht="108.75" customHeight="1" thickBot="1" x14ac:dyDescent="0.3">
      <c r="A37" s="8">
        <f t="shared" si="0"/>
        <v>24</v>
      </c>
      <c r="B37" s="8" t="s">
        <v>43</v>
      </c>
      <c r="C37" s="9" t="s">
        <v>104</v>
      </c>
      <c r="D37" s="10" t="s">
        <v>84</v>
      </c>
      <c r="E37" s="10">
        <v>44861</v>
      </c>
      <c r="F37" s="11">
        <v>159500.01</v>
      </c>
      <c r="G37" s="12"/>
      <c r="H37" s="11">
        <v>152741.54</v>
      </c>
      <c r="I37" s="11">
        <v>0</v>
      </c>
      <c r="J37" s="12" t="s">
        <v>23</v>
      </c>
    </row>
    <row r="38" spans="1:10" ht="108.75" customHeight="1" thickBot="1" x14ac:dyDescent="0.3">
      <c r="A38" s="8">
        <f t="shared" si="0"/>
        <v>25</v>
      </c>
      <c r="B38" s="8" t="s">
        <v>44</v>
      </c>
      <c r="C38" s="9" t="s">
        <v>105</v>
      </c>
      <c r="D38" s="10" t="s">
        <v>81</v>
      </c>
      <c r="E38" s="10" t="s">
        <v>82</v>
      </c>
      <c r="F38" s="11">
        <v>136585.35999999999</v>
      </c>
      <c r="G38" s="12"/>
      <c r="H38" s="11">
        <v>131647.76</v>
      </c>
      <c r="I38" s="11">
        <v>0</v>
      </c>
      <c r="J38" s="12" t="s">
        <v>23</v>
      </c>
    </row>
    <row r="39" spans="1:10" ht="108.75" customHeight="1" thickBot="1" x14ac:dyDescent="0.3">
      <c r="A39" s="8">
        <f t="shared" si="0"/>
        <v>26</v>
      </c>
      <c r="B39" s="8" t="s">
        <v>45</v>
      </c>
      <c r="C39" s="9" t="s">
        <v>106</v>
      </c>
      <c r="D39" s="10" t="s">
        <v>83</v>
      </c>
      <c r="E39" s="10">
        <v>44824</v>
      </c>
      <c r="F39" s="11">
        <v>4720</v>
      </c>
      <c r="G39" s="12"/>
      <c r="H39" s="11">
        <v>4520</v>
      </c>
      <c r="I39" s="11">
        <v>0</v>
      </c>
      <c r="J39" s="12" t="s">
        <v>23</v>
      </c>
    </row>
    <row r="40" spans="1:10" ht="108.75" customHeight="1" thickBot="1" x14ac:dyDescent="0.3">
      <c r="A40" s="8">
        <f t="shared" si="0"/>
        <v>27</v>
      </c>
      <c r="B40" s="8" t="s">
        <v>46</v>
      </c>
      <c r="C40" s="9" t="s">
        <v>107</v>
      </c>
      <c r="D40" s="10" t="s">
        <v>76</v>
      </c>
      <c r="E40" s="10">
        <v>44841</v>
      </c>
      <c r="F40" s="11">
        <v>12272</v>
      </c>
      <c r="G40" s="12"/>
      <c r="H40" s="11">
        <v>11752</v>
      </c>
      <c r="I40" s="11">
        <v>0</v>
      </c>
      <c r="J40" s="12" t="s">
        <v>23</v>
      </c>
    </row>
    <row r="41" spans="1:10" ht="108.75" customHeight="1" thickBot="1" x14ac:dyDescent="0.3">
      <c r="A41" s="8">
        <f t="shared" si="0"/>
        <v>28</v>
      </c>
      <c r="B41" s="8" t="s">
        <v>28</v>
      </c>
      <c r="C41" s="9" t="s">
        <v>108</v>
      </c>
      <c r="D41" s="10" t="s">
        <v>69</v>
      </c>
      <c r="E41" s="10">
        <v>44799</v>
      </c>
      <c r="F41" s="11">
        <v>38940</v>
      </c>
      <c r="G41" s="12"/>
      <c r="H41" s="11">
        <v>37290</v>
      </c>
      <c r="I41" s="11">
        <v>0</v>
      </c>
      <c r="J41" s="12" t="s">
        <v>23</v>
      </c>
    </row>
    <row r="42" spans="1:10" ht="108.75" customHeight="1" thickBot="1" x14ac:dyDescent="0.3">
      <c r="A42" s="8">
        <f t="shared" si="0"/>
        <v>29</v>
      </c>
      <c r="B42" s="8" t="s">
        <v>28</v>
      </c>
      <c r="C42" s="9" t="s">
        <v>109</v>
      </c>
      <c r="D42" s="10" t="s">
        <v>58</v>
      </c>
      <c r="E42" s="10">
        <v>44748</v>
      </c>
      <c r="F42" s="11">
        <v>33630</v>
      </c>
      <c r="G42" s="12"/>
      <c r="H42" s="11">
        <v>32205</v>
      </c>
      <c r="I42" s="11">
        <v>0</v>
      </c>
      <c r="J42" s="12" t="s">
        <v>23</v>
      </c>
    </row>
    <row r="43" spans="1:10" ht="108.75" customHeight="1" thickBot="1" x14ac:dyDescent="0.3">
      <c r="A43" s="8">
        <f t="shared" si="0"/>
        <v>30</v>
      </c>
      <c r="B43" s="8" t="s">
        <v>77</v>
      </c>
      <c r="C43" s="9" t="s">
        <v>110</v>
      </c>
      <c r="D43" s="10" t="s">
        <v>78</v>
      </c>
      <c r="E43" s="10">
        <v>44859</v>
      </c>
      <c r="F43" s="11">
        <v>50000</v>
      </c>
      <c r="G43" s="12"/>
      <c r="H43" s="11">
        <v>45000</v>
      </c>
      <c r="I43" s="11">
        <v>0</v>
      </c>
      <c r="J43" s="12" t="s">
        <v>23</v>
      </c>
    </row>
    <row r="44" spans="1:10" ht="108.75" customHeight="1" thickBot="1" x14ac:dyDescent="0.3">
      <c r="A44" s="8">
        <f t="shared" si="0"/>
        <v>31</v>
      </c>
      <c r="B44" s="8" t="s">
        <v>79</v>
      </c>
      <c r="C44" s="9" t="s">
        <v>110</v>
      </c>
      <c r="D44" s="10" t="s">
        <v>80</v>
      </c>
      <c r="E44" s="10">
        <v>44859</v>
      </c>
      <c r="F44" s="11">
        <v>50000</v>
      </c>
      <c r="G44" s="12"/>
      <c r="H44" s="11">
        <v>45000</v>
      </c>
      <c r="I44" s="11">
        <v>0</v>
      </c>
      <c r="J44" s="12" t="s">
        <v>23</v>
      </c>
    </row>
    <row r="45" spans="1:10" s="1" customFormat="1" ht="24.75" customHeight="1" thickBot="1" x14ac:dyDescent="0.4">
      <c r="A45" s="24" t="s">
        <v>9</v>
      </c>
      <c r="B45" s="24"/>
      <c r="C45" s="24"/>
      <c r="D45" s="24"/>
      <c r="E45" s="24"/>
      <c r="F45" s="17">
        <f>SUM(F14:F44)</f>
        <v>8691926.8599999994</v>
      </c>
      <c r="G45" s="18"/>
      <c r="H45" s="17">
        <f>SUM(H14:H44)</f>
        <v>8133332.8999999994</v>
      </c>
      <c r="I45" s="18"/>
      <c r="J45" s="18"/>
    </row>
    <row r="46" spans="1:10" x14ac:dyDescent="0.25">
      <c r="B46" s="4"/>
      <c r="C46" s="4"/>
      <c r="D46" s="4"/>
      <c r="E46" s="4"/>
      <c r="F46" s="4"/>
      <c r="G46" s="4"/>
      <c r="H46" s="4"/>
      <c r="I46" s="4"/>
      <c r="J46" s="5"/>
    </row>
    <row r="47" spans="1:10" x14ac:dyDescent="0.25"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B48" s="4"/>
      <c r="C48" s="4"/>
      <c r="D48" s="4"/>
      <c r="E48" s="4"/>
      <c r="F48" s="4"/>
      <c r="G48" s="4"/>
      <c r="H48" s="4"/>
      <c r="I48" s="4"/>
      <c r="J48" s="4"/>
    </row>
    <row r="49" spans="2:10" x14ac:dyDescent="0.25">
      <c r="B49" s="4"/>
      <c r="C49" s="4"/>
      <c r="D49" s="4"/>
      <c r="E49" s="4"/>
      <c r="F49" s="4"/>
      <c r="G49" s="4"/>
      <c r="H49" s="4"/>
      <c r="I49" s="4"/>
      <c r="J49" s="4"/>
    </row>
    <row r="50" spans="2:10" x14ac:dyDescent="0.25">
      <c r="B50" s="4"/>
      <c r="C50" s="4"/>
      <c r="D50" s="4"/>
      <c r="E50" s="4"/>
      <c r="F50" s="4"/>
      <c r="G50" s="4"/>
      <c r="H50" s="4"/>
      <c r="I50" s="4"/>
      <c r="J50" s="4"/>
    </row>
    <row r="51" spans="2:10" x14ac:dyDescent="0.25">
      <c r="B51" s="4"/>
      <c r="C51" s="4"/>
      <c r="D51" s="4"/>
      <c r="E51" s="4"/>
      <c r="F51" s="4"/>
      <c r="G51" s="4"/>
      <c r="H51" s="4"/>
      <c r="I51" s="4"/>
      <c r="J51" s="4"/>
    </row>
    <row r="52" spans="2:10" x14ac:dyDescent="0.25">
      <c r="B52" s="4"/>
      <c r="C52" s="4"/>
      <c r="D52" s="4"/>
      <c r="E52" s="4"/>
      <c r="F52" s="4"/>
      <c r="G52" s="4"/>
      <c r="H52" s="4"/>
      <c r="I52" s="4"/>
      <c r="J52" s="4"/>
    </row>
    <row r="53" spans="2:10" x14ac:dyDescent="0.25">
      <c r="B53" s="4"/>
      <c r="C53" s="4"/>
      <c r="D53" s="4"/>
      <c r="E53" s="4"/>
      <c r="F53" s="4"/>
      <c r="G53" s="4"/>
      <c r="H53" s="4"/>
      <c r="I53" s="4"/>
      <c r="J53" s="4"/>
    </row>
    <row r="54" spans="2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2:10" ht="15.75" x14ac:dyDescent="0.25">
      <c r="B55" s="4"/>
      <c r="C55" s="4"/>
      <c r="D55" s="3"/>
      <c r="E55" s="3"/>
      <c r="F55" s="3"/>
      <c r="G55" s="3"/>
      <c r="H55" s="4"/>
      <c r="I55" s="4"/>
      <c r="J55" s="4"/>
    </row>
    <row r="56" spans="2:10" ht="26.25" x14ac:dyDescent="0.4">
      <c r="B56" s="26" t="s">
        <v>10</v>
      </c>
      <c r="C56" s="26"/>
      <c r="D56" s="6"/>
      <c r="E56" s="6"/>
      <c r="F56" s="21"/>
      <c r="G56" s="21"/>
      <c r="H56" s="26" t="s">
        <v>11</v>
      </c>
      <c r="I56" s="26"/>
      <c r="J56" s="26"/>
    </row>
    <row r="57" spans="2:10" ht="25.5" x14ac:dyDescent="0.35">
      <c r="B57" s="25" t="s">
        <v>13</v>
      </c>
      <c r="C57" s="25"/>
      <c r="D57" s="7"/>
      <c r="E57" s="7"/>
      <c r="F57" s="7"/>
      <c r="G57" s="7"/>
      <c r="H57" s="25" t="s">
        <v>15</v>
      </c>
      <c r="I57" s="25"/>
      <c r="J57" s="25"/>
    </row>
    <row r="58" spans="2:10" ht="26.25" x14ac:dyDescent="0.4">
      <c r="B58" s="26" t="s">
        <v>14</v>
      </c>
      <c r="C58" s="26"/>
      <c r="D58" s="6"/>
      <c r="E58" s="6"/>
      <c r="F58" s="6"/>
      <c r="G58" s="6"/>
      <c r="H58" s="26" t="s">
        <v>16</v>
      </c>
      <c r="I58" s="26"/>
      <c r="J58" s="26"/>
    </row>
    <row r="59" spans="2:10" ht="26.25" x14ac:dyDescent="0.4">
      <c r="B59" s="22"/>
      <c r="C59" s="22"/>
      <c r="D59" s="22"/>
      <c r="E59" s="22"/>
      <c r="F59" s="22"/>
      <c r="G59" s="22"/>
      <c r="H59" s="22"/>
      <c r="I59" s="22"/>
      <c r="J59" s="22"/>
    </row>
    <row r="60" spans="2:10" ht="26.25" x14ac:dyDescent="0.4">
      <c r="B60" s="22"/>
      <c r="C60" s="22"/>
      <c r="D60" s="22"/>
      <c r="E60" s="22"/>
      <c r="F60" s="22"/>
      <c r="G60" s="22"/>
      <c r="H60" s="22"/>
      <c r="I60" s="22"/>
      <c r="J60" s="22"/>
    </row>
    <row r="61" spans="2:10" ht="26.25" x14ac:dyDescent="0.4">
      <c r="B61" s="22"/>
      <c r="C61" s="22"/>
      <c r="D61" s="22"/>
      <c r="E61" s="22"/>
      <c r="F61" s="22"/>
      <c r="G61" s="22"/>
      <c r="H61" s="22"/>
      <c r="I61" s="22"/>
      <c r="J61" s="22"/>
    </row>
    <row r="62" spans="2:10" ht="26.25" x14ac:dyDescent="0.25">
      <c r="B62" s="23" t="s">
        <v>19</v>
      </c>
      <c r="C62" s="23"/>
      <c r="D62" s="23"/>
      <c r="E62" s="23"/>
      <c r="F62" s="23"/>
      <c r="G62" s="23"/>
      <c r="H62" s="23"/>
      <c r="I62" s="23"/>
      <c r="J62" s="23"/>
    </row>
    <row r="63" spans="2:10" ht="25.5" x14ac:dyDescent="0.25">
      <c r="B63" s="27" t="s">
        <v>17</v>
      </c>
      <c r="C63" s="27"/>
      <c r="D63" s="27"/>
      <c r="E63" s="27"/>
      <c r="F63" s="27"/>
      <c r="G63" s="27"/>
      <c r="H63" s="27"/>
      <c r="I63" s="27"/>
      <c r="J63" s="27"/>
    </row>
    <row r="64" spans="2:10" ht="26.25" x14ac:dyDescent="0.25">
      <c r="B64" s="23" t="s">
        <v>18</v>
      </c>
      <c r="C64" s="23"/>
      <c r="D64" s="23"/>
      <c r="E64" s="23"/>
      <c r="F64" s="23"/>
      <c r="G64" s="23"/>
      <c r="H64" s="23"/>
      <c r="I64" s="23"/>
      <c r="J64" s="23"/>
    </row>
  </sheetData>
  <mergeCells count="14">
    <mergeCell ref="A8:J8"/>
    <mergeCell ref="A9:J9"/>
    <mergeCell ref="A10:J10"/>
    <mergeCell ref="A11:J11"/>
    <mergeCell ref="B56:C56"/>
    <mergeCell ref="H56:J56"/>
    <mergeCell ref="B64:J64"/>
    <mergeCell ref="B62:J62"/>
    <mergeCell ref="A45:E45"/>
    <mergeCell ref="B57:C57"/>
    <mergeCell ref="H57:J57"/>
    <mergeCell ref="B58:C58"/>
    <mergeCell ref="H58:J58"/>
    <mergeCell ref="B63:J63"/>
  </mergeCells>
  <phoneticPr fontId="3" type="noConversion"/>
  <pageMargins left="0.51181102362204722" right="0" top="0.51181102362204722" bottom="0.39370078740157483" header="0" footer="0"/>
  <pageSetup scale="32" fitToHeight="0" orientation="portrait" horizontalDpi="4294967295" verticalDpi="4294967295" r:id="rId1"/>
  <headerFooter>
    <oddFooter>&amp;R&amp;"Times New Roman,Negrita Cursiva"&amp;14&amp;P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2022-11-08T15:30:51Z</cp:lastPrinted>
  <dcterms:created xsi:type="dcterms:W3CDTF">2021-12-06T11:44:16Z</dcterms:created>
  <dcterms:modified xsi:type="dcterms:W3CDTF">2022-11-08T15:58:25Z</dcterms:modified>
</cp:coreProperties>
</file>