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oco\DirFin\2022-CUENTA POR PAGAR\PROVEEDORES 2022\NOVIEMBRE 2022\"/>
    </mc:Choice>
  </mc:AlternateContent>
  <bookViews>
    <workbookView xWindow="0" yWindow="0" windowWidth="10290" windowHeight="4545"/>
  </bookViews>
  <sheets>
    <sheet name="1" sheetId="1" r:id="rId1"/>
  </sheets>
  <definedNames>
    <definedName name="_xlnm.Print_Area" localSheetId="0">'1'!$A$1:$J$91</definedName>
    <definedName name="_xlnm.Print_Titles" localSheetId="0">'1'!$1:$13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1" l="1"/>
  <c r="H72" i="1"/>
  <c r="A38" i="1"/>
  <c r="A39" i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17" i="1" l="1"/>
  <c r="A18" i="1" s="1"/>
  <c r="A19" i="1" s="1"/>
  <c r="A20" i="1" s="1"/>
  <c r="A21" i="1" s="1"/>
  <c r="A22" i="1" s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<sst xmlns="http://schemas.openxmlformats.org/spreadsheetml/2006/main" count="264" uniqueCount="180">
  <si>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</si>
  <si>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</si>
  <si>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</si>
  <si>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</si>
  <si>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</si>
  <si>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</si>
  <si>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</si>
  <si>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</si>
  <si>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</si>
  <si>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TOTAL EN RD$</t>
  </si>
  <si>
    <t>PREPARADO POR:</t>
  </si>
  <si>
    <t>REVISADO POR:</t>
  </si>
  <si>
    <t>TRIBUNAL SUPERIOR ELECTORAL</t>
  </si>
  <si>
    <t>WILLEM LOCKWARD</t>
  </si>
  <si>
    <t>AUXILIAR II</t>
  </si>
  <si>
    <t>JOSE JOAQUIN JOA FIGUEREO</t>
  </si>
  <si>
    <t>ENCARGADO DE CONTABILIDAD</t>
  </si>
  <si>
    <t>ALEXI MARTINEZ</t>
  </si>
  <si>
    <t>DIRECTOR FINANCIERO</t>
  </si>
  <si>
    <t>AUTORIZADO POR:</t>
  </si>
  <si>
    <t>Kyodom, SRL</t>
  </si>
  <si>
    <t>Inversiones Penafa, SRL</t>
  </si>
  <si>
    <t>COMPLETADO</t>
  </si>
  <si>
    <t>ESTADO (COMPLETADO,  PENDIENTE O ATRASADO)</t>
  </si>
  <si>
    <t>Edesur Dominicana, S.A</t>
  </si>
  <si>
    <t>DIRECCIÓN FINANCIERA</t>
  </si>
  <si>
    <t>NO.</t>
  </si>
  <si>
    <t>CUENTAS POR PAGAR A PROVEEDORES AL 30 DE NOVIEMBRE 2022</t>
  </si>
  <si>
    <t>Industrias Banilejas, SAS</t>
  </si>
  <si>
    <t>Amaram Enterprise, SRL</t>
  </si>
  <si>
    <t>Prolimpiso, SRL</t>
  </si>
  <si>
    <t>One Color Automotive</t>
  </si>
  <si>
    <t>Corporación Estatal de Radio y Televisión (CERTV)</t>
  </si>
  <si>
    <t>DJ Mauad Catering, SRL</t>
  </si>
  <si>
    <t>Agencia de Viajes Milena Tours</t>
  </si>
  <si>
    <t>Distribuidora Lagares, SRL</t>
  </si>
  <si>
    <t>All Office Solutions Ts, SRL</t>
  </si>
  <si>
    <t>Pedro de Jesus Diaz</t>
  </si>
  <si>
    <t>Maximum Pest Control SRL</t>
  </si>
  <si>
    <t>Edyjcsa SRL</t>
  </si>
  <si>
    <t>Delta Comercial, S. A</t>
  </si>
  <si>
    <t>Comunicaciones y Redes de Santo Domingo, SRL</t>
  </si>
  <si>
    <t>Nestevez Servicios de Comunicaciones</t>
  </si>
  <si>
    <t>Inkcorp Dominicana, SRL</t>
  </si>
  <si>
    <t>Mundo Industrial, SRL</t>
  </si>
  <si>
    <t>Ofisol Suministros y Servicios, EIRL</t>
  </si>
  <si>
    <t>Seguros Reservas, S.A</t>
  </si>
  <si>
    <t>Gedesco, SRL</t>
  </si>
  <si>
    <t>Instituto de Servicios Psicosociales y Educativos Feliz Lamarche, SRL</t>
  </si>
  <si>
    <t>Distribuidora Bacesmos SRL</t>
  </si>
  <si>
    <t>B&amp;F Mercantil, SRL</t>
  </si>
  <si>
    <t>FL&amp;M Comercial SRL</t>
  </si>
  <si>
    <t>Consorcio de Tarjeta Dominicana</t>
  </si>
  <si>
    <t>Muñoz Concepto Mobiliario, SRL</t>
  </si>
  <si>
    <t>Wind Telecom, S.A</t>
  </si>
  <si>
    <t xml:space="preserve">Ingenieria Moderna Dominicana </t>
  </si>
  <si>
    <t>David  Elias Melgen (servicios prestado)</t>
  </si>
  <si>
    <t>Editora El Nuevo Diario</t>
  </si>
  <si>
    <t>Tecnas Eirl</t>
  </si>
  <si>
    <t>AH Editora</t>
  </si>
  <si>
    <t>Humanos Seguros, S.A</t>
  </si>
  <si>
    <t>Actualidades VD, SRL</t>
  </si>
  <si>
    <t xml:space="preserve">Agua Planeta Azul </t>
  </si>
  <si>
    <t>Grupo Diario Libre, S.A</t>
  </si>
  <si>
    <t>Neylan Accesorios del Hogar</t>
  </si>
  <si>
    <t xml:space="preserve">Ana Ysabel Spencer Lantigua </t>
  </si>
  <si>
    <t>Cesar Bienvenido Perez Nuñez</t>
  </si>
  <si>
    <t>Confecciones Iris, SRL</t>
  </si>
  <si>
    <t>Simpapel, SRL</t>
  </si>
  <si>
    <t>SERVICIO DE MANTENIMIENTO DE LA PLANTA ELECTRICA DEL TSE</t>
  </si>
  <si>
    <t>B1500000833</t>
  </si>
  <si>
    <t>SERVICIO DE ALQUILER DE EQUIPOS TECNOLOGICOS</t>
  </si>
  <si>
    <t>B1500000356</t>
  </si>
  <si>
    <t>ADQUISICION DE CAFÉ PARA CONSUMO DEL TSE</t>
  </si>
  <si>
    <t>E450000000061</t>
  </si>
  <si>
    <t>03/10/0022</t>
  </si>
  <si>
    <t>SERVICIO DE FUMIGACION</t>
  </si>
  <si>
    <t>B1500000336</t>
  </si>
  <si>
    <t>COMPRA DE SUMINISTROS</t>
  </si>
  <si>
    <t>B1500000381</t>
  </si>
  <si>
    <t>ADQUISICION DE MATERIALES GASTABLES</t>
  </si>
  <si>
    <t>B1500000908</t>
  </si>
  <si>
    <t>B1500000533 B1500000528</t>
  </si>
  <si>
    <t>03/10/2022 21/10/2022</t>
  </si>
  <si>
    <t>SERVICIO DE MANTENIMIENTO O REPARACION DE VEHICULOS DEL TSE</t>
  </si>
  <si>
    <t>B1500015902 B1500015942 B1500015959</t>
  </si>
  <si>
    <t>05/10/2022 07/10/2022 11/10/2022</t>
  </si>
  <si>
    <t>ADQUISICION DE AGUA PURIFICADA</t>
  </si>
  <si>
    <t>B1500153236</t>
  </si>
  <si>
    <t>PAGO A PANELISTA NACIONAL EN SU PARTICIPACION EN EL CONGRESO INTERNACIONAL</t>
  </si>
  <si>
    <t>Flavio Dario Espinal</t>
  </si>
  <si>
    <t>B1500000001</t>
  </si>
  <si>
    <t>SERVICIO REPETIDORA CON FRECUENCIA A NIVEL DE SANTO DOMINGO</t>
  </si>
  <si>
    <t>B1500000554</t>
  </si>
  <si>
    <t>PAGO VOZ EN OFF</t>
  </si>
  <si>
    <t>B1500000360</t>
  </si>
  <si>
    <t>ADQUISICION DE PRUEBAS PSICOMETRICAS</t>
  </si>
  <si>
    <t>B1500000351</t>
  </si>
  <si>
    <t>ADQUISICION DE TONERS PARA IMPRESORAS</t>
  </si>
  <si>
    <t>B1500000085</t>
  </si>
  <si>
    <t>ADQUISICION DE MATERIALES FERRETEROS</t>
  </si>
  <si>
    <t>B1500000155</t>
  </si>
  <si>
    <t>ADQUISICION DE HERRAMIENTAS</t>
  </si>
  <si>
    <t>B15000009037</t>
  </si>
  <si>
    <t>PAGO RENOVACION DE POLIZA DE SEGUROS DE VEHICULOS</t>
  </si>
  <si>
    <t>B1500037981 B1500037984</t>
  </si>
  <si>
    <t>SERVICIO TELEFONICO FIJO</t>
  </si>
  <si>
    <t>SERVICIO TELEFONICO FLOTA</t>
  </si>
  <si>
    <t xml:space="preserve">Compañía Dominicana de Teléfonos, S.A </t>
  </si>
  <si>
    <t>SERVICIO TELEFONICO TABLET</t>
  </si>
  <si>
    <t>B1500184027</t>
  </si>
  <si>
    <t>B1500185011 B0412018203</t>
  </si>
  <si>
    <t>B1500184023 B0412004517</t>
  </si>
  <si>
    <t>ADQUISICION DE TABLETS</t>
  </si>
  <si>
    <t>B1500000157</t>
  </si>
  <si>
    <t>ADQUISICION DE MATERIALES PARA REMODELACION DE BAÑOS DEL TSE</t>
  </si>
  <si>
    <t>B1500000486</t>
  </si>
  <si>
    <t>B1500000197</t>
  </si>
  <si>
    <t>B1500000863</t>
  </si>
  <si>
    <t>RECARGA DE PASO RAPIDO</t>
  </si>
  <si>
    <t>B1500006515</t>
  </si>
  <si>
    <t>SERVICIO DE INTERNET</t>
  </si>
  <si>
    <t>B1500010105</t>
  </si>
  <si>
    <t>ADQUISICION DE BATERIA PARA VEHICULO DEL TSE</t>
  </si>
  <si>
    <t>B1500000213</t>
  </si>
  <si>
    <t>ADQUISICION DE SUMINISTROS</t>
  </si>
  <si>
    <t>B1500001152</t>
  </si>
  <si>
    <t>SERVICIO DE INSTALACION DE BOTONERA PARA ASCENSOR</t>
  </si>
  <si>
    <t>B1500002616 B1500002642</t>
  </si>
  <si>
    <t>14/09/2022 05/10/2022</t>
  </si>
  <si>
    <t>SERVICIO DE REPARACION DE AIRE ACONDICIONADO</t>
  </si>
  <si>
    <t>B1500000032 B1500000033</t>
  </si>
  <si>
    <t>13/09/2022 05/10/2022</t>
  </si>
  <si>
    <t>SERVICIO DE ENERGIA ELECTRICA</t>
  </si>
  <si>
    <t>B1500332296</t>
  </si>
  <si>
    <t>SERVICIO DE ASESORIA EXTERNA</t>
  </si>
  <si>
    <t>B1500000003</t>
  </si>
  <si>
    <t>IMPRESIONES DE BOLETINES INFORMATIVOS FULL COLOR</t>
  </si>
  <si>
    <t>B1500000342</t>
  </si>
  <si>
    <t xml:space="preserve">SERVICIO DE PUBLICACION </t>
  </si>
  <si>
    <t>B1500004323</t>
  </si>
  <si>
    <t>B1500002045</t>
  </si>
  <si>
    <t>POLIZA DE SEGURO COMPLEMENTARIO PARA PERSONAL DEL TSE</t>
  </si>
  <si>
    <t>B1500025272 B1500025440 B0400351616</t>
  </si>
  <si>
    <t>01/11/2022 09/11/2022 10/11/2022</t>
  </si>
  <si>
    <t>ADQUISICION DE 2 BATERIAS PARA VEHICULO DEL TSE</t>
  </si>
  <si>
    <t>B1500001493</t>
  </si>
  <si>
    <t>ADQUISICION DE MOBILIARIOS DE OFICINA</t>
  </si>
  <si>
    <t>B1500001153</t>
  </si>
  <si>
    <t>B1500141588 B1500142373 B1500139273 B1500146381 B1500146463 B1500146565 B1500146845 B1500146968 B1500147153 B1500139543 B1500147577</t>
  </si>
  <si>
    <t>13/07/2022 AL 22/09/2022</t>
  </si>
  <si>
    <t>B1500092782 B1500059047 B1500094618 B1500094638 B1500059149 B1500059188 B1500092799</t>
  </si>
  <si>
    <t>15/07/2021 AL 12/08/2021</t>
  </si>
  <si>
    <t>ADQUISICION DE NEUMATICOS PARA VEHICULO DEL TSE</t>
  </si>
  <si>
    <t>B1500000204</t>
  </si>
  <si>
    <t>PAGO DE PUBLICIDAD</t>
  </si>
  <si>
    <t>B1500006971</t>
  </si>
  <si>
    <t>ADQUISICION DE ALMUERZO DEL 1 AL 11 DE OCTUBRE</t>
  </si>
  <si>
    <t>B1500000454</t>
  </si>
  <si>
    <t>ADQUISICION DE BOLETO AEREO</t>
  </si>
  <si>
    <t>B1500004785</t>
  </si>
  <si>
    <t>ADQUISICION DE ACTIVOS FIJOS</t>
  </si>
  <si>
    <t>B1500001376</t>
  </si>
  <si>
    <t>SERVICIO NOTARIAL</t>
  </si>
  <si>
    <t>B1500000044</t>
  </si>
  <si>
    <t>B1500001531</t>
  </si>
  <si>
    <t>ADQUISICION DE UNIFORMES PARA INTEGRANTES DEL EQUIPO DE PROTOCOLO</t>
  </si>
  <si>
    <t>B1500000203</t>
  </si>
  <si>
    <t>B1500007118</t>
  </si>
  <si>
    <t>B1500000370</t>
  </si>
  <si>
    <t>SERVICIO DE REPARACION DE ASCENSOR DEL TSE</t>
  </si>
  <si>
    <t>B1500002641</t>
  </si>
  <si>
    <t>ADQUISICION DE KIT DE MANTENIMIENTO DE IMPRESORA</t>
  </si>
  <si>
    <t>B1500000402</t>
  </si>
  <si>
    <t>B1500000562</t>
  </si>
  <si>
    <t>B1500000231</t>
  </si>
  <si>
    <t>ADQUISICION DE MUEBLES PARA OFICINAS</t>
  </si>
  <si>
    <t>B1500000011</t>
  </si>
  <si>
    <t>CONTRATACION OBRA TEATRAL PARA EVENTO "OBRA TEATRAL"</t>
  </si>
  <si>
    <t>B1500000007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</si>
</sst>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sz val="10"/>
      <name val="Arial"/>
      <family val="2"/>
    </font>
    <font>
      <sz val="20"/>
      <color theme="1"/>
      <name val="Times New Roman"/>
      <family val="1"/>
    </font>
    <font>
      <sz val="11"/>
      <color theme="1"/>
      <name val="Times New Roman"/>
      <family val="1"/>
    </font>
    <font>
      <b/>
      <u/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20"/>
      <color rgb="FF000000"/>
      <name val="Times New Roman"/>
      <family val="1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0" fontId="1" fillId="0" borderId="0" xfId="0" applyFont="1"/>
    <xf numFmtId="0" fontId="0" fillId="0" borderId="0" xfId="0" applyFill="1"/>
    <xf numFmtId="0" fontId="2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Fill="1" applyBorder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horizontal="left" vertical="center" wrapText="1"/>
    </xf>
    <xf numFmtId="43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43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43" fontId="8" fillId="0" borderId="2" xfId="0" applyNumberFormat="1" applyFont="1" applyBorder="1"/>
    <xf numFmtId="43" fontId="8" fillId="0" borderId="1" xfId="0" applyNumberFormat="1" applyFont="1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0" fillId="0" borderId="0" xfId="0" applyFont="1"/>
    <xf numFmtId="43" fontId="5" fillId="0" borderId="3" xfId="0" applyNumberFormat="1" applyFont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left" vertical="center"/>
    </xf>
    <xf numFmtId="0" fontId="0" fillId="0" borderId="0" xfId="0" applyBorder="1"/>
    <xf numFmtId="0" fontId="0" fillId="0" borderId="0" xfId="0" applyFill="1" applyBorder="1"/>
    <xf numFmtId="0" fontId="1" fillId="0" borderId="0" xfId="0" applyFont="1" applyBorder="1"/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491107</xdr:colOff>
      <xdr:row>0</xdr:row>
      <xdr:rowOff>81643</xdr:rowOff>
    </xdr:from>
    <xdr:to>
      <xdr:col>5</xdr:col>
      <xdr:colOff>373368</xdr:colOff>
      <xdr:row>6</xdr:row>
      <xdr:rowOff>176893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4607" y="81643"/>
          <a:ext cx="1242975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GridLines="0" tabSelected="1" zoomScale="50" zoomScaleNormal="50" workbookViewId="0"/>
  </sheetViews>
  <sheetFormatPr baseColWidth="10" defaultRowHeight="15" x14ac:dyDescent="0.25"/>
  <cols>
    <col min="2" max="2" width="43.7109375" customWidth="1"/>
    <col min="3" max="3" width="51.85546875" customWidth="1"/>
    <col min="4" max="4" width="27.28515625" customWidth="1"/>
    <col min="5" max="5" width="20.42578125" customWidth="1"/>
    <col min="6" max="6" width="28.85546875" customWidth="1"/>
    <col min="7" max="7" width="24.28515625" customWidth="1"/>
    <col min="8" max="8" width="32" customWidth="1"/>
    <col min="9" max="9" width="28.140625" customWidth="1"/>
    <col min="10" max="10" width="33.85546875" customWidth="1"/>
    <col min="11" max="11" width="15.140625" bestFit="1" customWidth="1"/>
    <col min="12" max="12" width="14.5703125" bestFit="1" customWidth="1"/>
  </cols>
  <sheetData>
    <row r="1" spans="1:12" x14ac:dyDescent="0.25">
      <c r="B1" s="4"/>
      <c r="C1" s="4"/>
      <c r="D1" s="4"/>
      <c r="E1" s="4"/>
      <c r="F1" s="4"/>
      <c r="G1" s="4"/>
      <c r="H1" s="4"/>
      <c r="I1" s="4"/>
      <c r="J1" s="4"/>
    </row>
    <row r="2" spans="1:12" x14ac:dyDescent="0.25">
      <c r="B2" s="4"/>
      <c r="C2" s="4"/>
      <c r="D2" s="4"/>
      <c r="E2" s="4"/>
      <c r="F2" s="4"/>
      <c r="G2" s="4"/>
      <c r="H2" s="4"/>
      <c r="I2" s="4"/>
      <c r="J2" s="4"/>
    </row>
    <row r="3" spans="1:12" x14ac:dyDescent="0.25">
      <c r="B3" s="4"/>
      <c r="C3" s="4"/>
      <c r="D3" s="4"/>
      <c r="E3" s="4"/>
      <c r="F3" s="4"/>
      <c r="G3" s="4"/>
      <c r="H3" s="4"/>
      <c r="I3" s="4"/>
      <c r="J3" s="4"/>
    </row>
    <row r="4" spans="1:12" x14ac:dyDescent="0.25">
      <c r="B4" s="4"/>
      <c r="C4" s="4"/>
      <c r="D4" s="4"/>
      <c r="E4" s="4"/>
      <c r="F4" s="4"/>
      <c r="G4" s="4"/>
      <c r="H4" s="4"/>
      <c r="I4" s="4"/>
      <c r="J4" s="4"/>
    </row>
    <row r="5" spans="1:12" x14ac:dyDescent="0.25">
      <c r="B5" s="4"/>
      <c r="C5" s="4"/>
      <c r="D5" s="4"/>
      <c r="E5" s="4"/>
      <c r="F5" s="4"/>
      <c r="G5" s="4"/>
      <c r="H5" s="4"/>
      <c r="I5" s="4"/>
      <c r="J5" s="4"/>
    </row>
    <row r="6" spans="1:12" x14ac:dyDescent="0.25">
      <c r="B6" s="4"/>
      <c r="C6" s="4"/>
      <c r="D6" s="4"/>
      <c r="E6" s="4"/>
      <c r="F6" s="4"/>
      <c r="G6" s="4"/>
      <c r="H6" s="4"/>
      <c r="I6" s="4"/>
      <c r="J6" s="4"/>
    </row>
    <row r="7" spans="1:12" x14ac:dyDescent="0.25">
      <c r="B7" s="4"/>
      <c r="C7" s="4"/>
      <c r="D7" s="4"/>
      <c r="E7" s="4"/>
      <c r="F7" s="4"/>
      <c r="G7" s="4"/>
      <c r="H7" s="4"/>
      <c r="I7" s="4"/>
      <c r="J7" s="4"/>
    </row>
    <row r="8" spans="1:12" ht="25.5" x14ac:dyDescent="0.35">
      <c r="A8" s="32" t="s">
        <v>12</v>
      </c>
      <c r="B8" s="32"/>
      <c r="C8" s="32"/>
      <c r="D8" s="32"/>
      <c r="E8" s="32"/>
      <c r="F8" s="32"/>
      <c r="G8" s="32"/>
      <c r="H8" s="32"/>
      <c r="I8" s="32"/>
      <c r="J8" s="32"/>
    </row>
    <row r="9" spans="1:12" ht="25.5" x14ac:dyDescent="0.35">
      <c r="A9" s="32" t="s">
        <v>25</v>
      </c>
      <c r="B9" s="32"/>
      <c r="C9" s="32"/>
      <c r="D9" s="32"/>
      <c r="E9" s="32"/>
      <c r="F9" s="32"/>
      <c r="G9" s="32"/>
      <c r="H9" s="32"/>
      <c r="I9" s="32"/>
      <c r="J9" s="32"/>
    </row>
    <row r="10" spans="1:12" ht="25.5" x14ac:dyDescent="0.35">
      <c r="A10" s="32" t="s">
        <v>27</v>
      </c>
      <c r="B10" s="32"/>
      <c r="C10" s="32"/>
      <c r="D10" s="32"/>
      <c r="E10" s="32"/>
      <c r="F10" s="32"/>
      <c r="G10" s="32"/>
      <c r="H10" s="32"/>
      <c r="I10" s="32"/>
      <c r="J10" s="32"/>
    </row>
    <row r="11" spans="1:12" ht="25.5" x14ac:dyDescent="0.35">
      <c r="A11" s="32" t="s">
        <v>0</v>
      </c>
      <c r="B11" s="32"/>
      <c r="C11" s="32"/>
      <c r="D11" s="32"/>
      <c r="E11" s="32"/>
      <c r="F11" s="32"/>
      <c r="G11" s="32"/>
      <c r="H11" s="32"/>
      <c r="I11" s="32"/>
      <c r="J11" s="32"/>
    </row>
    <row r="12" spans="1:12" ht="15.75" thickBot="1" x14ac:dyDescent="0.3">
      <c r="B12" s="4"/>
      <c r="C12" s="4"/>
      <c r="D12" s="4"/>
      <c r="E12" s="4"/>
      <c r="F12" s="4"/>
      <c r="G12" s="4"/>
      <c r="H12" s="4"/>
      <c r="I12" s="4"/>
      <c r="J12" s="4"/>
    </row>
    <row r="13" spans="1:12" ht="102.75" thickBot="1" x14ac:dyDescent="0.3">
      <c r="A13" s="19" t="s">
        <v>26</v>
      </c>
      <c r="B13" s="19" t="s">
        <v>1</v>
      </c>
      <c r="C13" s="19" t="s">
        <v>2</v>
      </c>
      <c r="D13" s="20" t="s">
        <v>3</v>
      </c>
      <c r="E13" s="20" t="s">
        <v>4</v>
      </c>
      <c r="F13" s="20" t="s">
        <v>5</v>
      </c>
      <c r="G13" s="20" t="s">
        <v>6</v>
      </c>
      <c r="H13" s="20" t="s">
        <v>7</v>
      </c>
      <c r="I13" s="20" t="s">
        <v>8</v>
      </c>
      <c r="J13" s="20" t="s">
        <v>23</v>
      </c>
      <c r="L13" s="27"/>
    </row>
    <row r="14" spans="1:12" ht="108.75" customHeight="1" thickBot="1" x14ac:dyDescent="0.3">
      <c r="A14" s="8">
        <v>1</v>
      </c>
      <c r="B14" s="8" t="s">
        <v>28</v>
      </c>
      <c r="C14" s="9" t="s">
        <v>73</v>
      </c>
      <c r="D14" s="10" t="s">
        <v>74</v>
      </c>
      <c r="E14" s="10" t="s">
        <v>75</v>
      </c>
      <c r="F14" s="11">
        <v>24560.22</v>
      </c>
      <c r="G14" s="12"/>
      <c r="H14" s="11">
        <v>23501.59</v>
      </c>
      <c r="I14" s="11">
        <v>0</v>
      </c>
      <c r="J14" s="12" t="s">
        <v>22</v>
      </c>
      <c r="K14" s="26"/>
      <c r="L14" s="27"/>
    </row>
    <row r="15" spans="1:12" ht="108.75" customHeight="1" thickBot="1" x14ac:dyDescent="0.3">
      <c r="A15" s="8">
        <v>2</v>
      </c>
      <c r="B15" s="8" t="s">
        <v>30</v>
      </c>
      <c r="C15" s="9" t="s">
        <v>80</v>
      </c>
      <c r="D15" s="10" t="s">
        <v>81</v>
      </c>
      <c r="E15" s="10">
        <v>44825</v>
      </c>
      <c r="F15" s="11">
        <v>10478.4</v>
      </c>
      <c r="G15" s="12"/>
      <c r="H15" s="11">
        <v>10034.4</v>
      </c>
      <c r="I15" s="11">
        <v>0</v>
      </c>
      <c r="J15" s="12" t="s">
        <v>22</v>
      </c>
      <c r="K15" s="26"/>
      <c r="L15" s="27"/>
    </row>
    <row r="16" spans="1:12" ht="108.75" customHeight="1" thickBot="1" x14ac:dyDescent="0.3">
      <c r="A16" s="8">
        <v>3</v>
      </c>
      <c r="B16" s="8" t="s">
        <v>31</v>
      </c>
      <c r="C16" s="9" t="s">
        <v>153</v>
      </c>
      <c r="D16" s="10" t="s">
        <v>154</v>
      </c>
      <c r="E16" s="10">
        <v>44816</v>
      </c>
      <c r="F16" s="11">
        <v>55696</v>
      </c>
      <c r="G16" s="12"/>
      <c r="H16" s="11">
        <v>53336</v>
      </c>
      <c r="I16" s="11">
        <v>0</v>
      </c>
      <c r="J16" s="12" t="s">
        <v>22</v>
      </c>
      <c r="K16" s="26"/>
      <c r="L16" s="27"/>
    </row>
    <row r="17" spans="1:12" s="2" customFormat="1" ht="108.75" customHeight="1" thickBot="1" x14ac:dyDescent="0.3">
      <c r="A17" s="8">
        <f t="shared" ref="A17:A71" si="0">1+A16</f>
        <v>4</v>
      </c>
      <c r="B17" s="13" t="s">
        <v>32</v>
      </c>
      <c r="C17" s="9" t="s">
        <v>155</v>
      </c>
      <c r="D17" s="14" t="s">
        <v>156</v>
      </c>
      <c r="E17" s="14">
        <v>44839</v>
      </c>
      <c r="F17" s="15">
        <v>12500</v>
      </c>
      <c r="G17" s="16"/>
      <c r="H17" s="15">
        <v>12500</v>
      </c>
      <c r="I17" s="11">
        <v>0</v>
      </c>
      <c r="J17" s="16" t="s">
        <v>22</v>
      </c>
      <c r="K17" s="26"/>
      <c r="L17" s="28"/>
    </row>
    <row r="18" spans="1:12" ht="108.75" customHeight="1" thickBot="1" x14ac:dyDescent="0.3">
      <c r="A18" s="8">
        <f t="shared" si="0"/>
        <v>5</v>
      </c>
      <c r="B18" s="8" t="s">
        <v>33</v>
      </c>
      <c r="C18" s="9" t="s">
        <v>157</v>
      </c>
      <c r="D18" s="10" t="s">
        <v>158</v>
      </c>
      <c r="E18" s="10">
        <v>44845</v>
      </c>
      <c r="F18" s="11">
        <v>169400.8</v>
      </c>
      <c r="G18" s="12"/>
      <c r="H18" s="11">
        <v>162222.79999999999</v>
      </c>
      <c r="I18" s="11">
        <v>0</v>
      </c>
      <c r="J18" s="12" t="s">
        <v>22</v>
      </c>
      <c r="K18" s="26"/>
      <c r="L18" s="27"/>
    </row>
    <row r="19" spans="1:12" ht="108.75" customHeight="1" thickBot="1" x14ac:dyDescent="0.3">
      <c r="A19" s="8">
        <f t="shared" si="0"/>
        <v>6</v>
      </c>
      <c r="B19" s="8" t="s">
        <v>34</v>
      </c>
      <c r="C19" s="9" t="s">
        <v>159</v>
      </c>
      <c r="D19" s="10" t="s">
        <v>160</v>
      </c>
      <c r="E19" s="10">
        <v>44848</v>
      </c>
      <c r="F19" s="11">
        <v>269856.44</v>
      </c>
      <c r="G19" s="12"/>
      <c r="H19" s="11">
        <v>260674.29</v>
      </c>
      <c r="I19" s="11">
        <v>0</v>
      </c>
      <c r="J19" s="12" t="s">
        <v>22</v>
      </c>
      <c r="K19" s="26"/>
      <c r="L19" s="27"/>
    </row>
    <row r="20" spans="1:12" ht="108.75" customHeight="1" thickBot="1" x14ac:dyDescent="0.3">
      <c r="A20" s="8">
        <f t="shared" si="0"/>
        <v>7</v>
      </c>
      <c r="B20" s="8" t="s">
        <v>35</v>
      </c>
      <c r="C20" s="9" t="s">
        <v>69</v>
      </c>
      <c r="D20" s="10" t="s">
        <v>70</v>
      </c>
      <c r="E20" s="10">
        <v>44834</v>
      </c>
      <c r="F20" s="11">
        <v>4720</v>
      </c>
      <c r="G20" s="12"/>
      <c r="H20" s="11">
        <v>4520</v>
      </c>
      <c r="I20" s="11">
        <v>0</v>
      </c>
      <c r="J20" s="12" t="s">
        <v>22</v>
      </c>
      <c r="K20" s="26"/>
      <c r="L20" s="27"/>
    </row>
    <row r="21" spans="1:12" ht="108.75" customHeight="1" thickBot="1" x14ac:dyDescent="0.3">
      <c r="A21" s="8">
        <f t="shared" si="0"/>
        <v>8</v>
      </c>
      <c r="B21" s="8" t="s">
        <v>20</v>
      </c>
      <c r="C21" s="9" t="s">
        <v>71</v>
      </c>
      <c r="D21" s="10" t="s">
        <v>72</v>
      </c>
      <c r="E21" s="10">
        <v>44845</v>
      </c>
      <c r="F21" s="11">
        <v>21985.25</v>
      </c>
      <c r="G21" s="12"/>
      <c r="H21" s="11">
        <v>20047.57</v>
      </c>
      <c r="I21" s="11">
        <v>0</v>
      </c>
      <c r="J21" s="12" t="s">
        <v>22</v>
      </c>
      <c r="K21" s="26"/>
      <c r="L21" s="27"/>
    </row>
    <row r="22" spans="1:12" ht="108.75" customHeight="1" thickBot="1" x14ac:dyDescent="0.3">
      <c r="A22" s="8">
        <f t="shared" si="0"/>
        <v>9</v>
      </c>
      <c r="B22" s="8" t="s">
        <v>36</v>
      </c>
      <c r="C22" s="9" t="s">
        <v>161</v>
      </c>
      <c r="D22" s="10" t="s">
        <v>162</v>
      </c>
      <c r="E22" s="10">
        <v>44838</v>
      </c>
      <c r="F22" s="11">
        <v>258759.98</v>
      </c>
      <c r="G22" s="12"/>
      <c r="H22" s="11">
        <v>247795.58</v>
      </c>
      <c r="I22" s="11">
        <v>0</v>
      </c>
      <c r="J22" s="12" t="s">
        <v>22</v>
      </c>
      <c r="K22" s="26"/>
      <c r="L22" s="27"/>
    </row>
    <row r="23" spans="1:12" ht="108.75" customHeight="1" thickBot="1" x14ac:dyDescent="0.3">
      <c r="A23" s="8">
        <f t="shared" si="0"/>
        <v>10</v>
      </c>
      <c r="B23" s="8" t="s">
        <v>29</v>
      </c>
      <c r="C23" s="9" t="s">
        <v>78</v>
      </c>
      <c r="D23" s="10" t="s">
        <v>79</v>
      </c>
      <c r="E23" s="10">
        <v>44832</v>
      </c>
      <c r="F23" s="11">
        <v>8973.9</v>
      </c>
      <c r="G23" s="12"/>
      <c r="H23" s="11">
        <v>8593.65</v>
      </c>
      <c r="I23" s="11">
        <v>0</v>
      </c>
      <c r="J23" s="12" t="s">
        <v>22</v>
      </c>
      <c r="K23" s="26"/>
      <c r="L23" s="27"/>
    </row>
    <row r="24" spans="1:12" ht="108.75" customHeight="1" thickBot="1" x14ac:dyDescent="0.3">
      <c r="A24" s="8">
        <f t="shared" si="0"/>
        <v>11</v>
      </c>
      <c r="B24" s="8" t="s">
        <v>37</v>
      </c>
      <c r="C24" s="9" t="s">
        <v>163</v>
      </c>
      <c r="D24" s="10" t="s">
        <v>164</v>
      </c>
      <c r="E24" s="10">
        <v>44824</v>
      </c>
      <c r="F24" s="11">
        <v>18880</v>
      </c>
      <c r="G24" s="12"/>
      <c r="H24" s="11">
        <v>14400</v>
      </c>
      <c r="I24" s="11">
        <v>0</v>
      </c>
      <c r="J24" s="12" t="s">
        <v>22</v>
      </c>
      <c r="K24" s="26"/>
      <c r="L24" s="27"/>
    </row>
    <row r="25" spans="1:12" ht="108.75" customHeight="1" thickBot="1" x14ac:dyDescent="0.3">
      <c r="A25" s="8">
        <f t="shared" si="0"/>
        <v>12</v>
      </c>
      <c r="B25" s="8" t="s">
        <v>38</v>
      </c>
      <c r="C25" s="9" t="s">
        <v>76</v>
      </c>
      <c r="D25" s="10" t="s">
        <v>77</v>
      </c>
      <c r="E25" s="10">
        <v>44845</v>
      </c>
      <c r="F25" s="11">
        <v>16666.66</v>
      </c>
      <c r="G25" s="12"/>
      <c r="H25" s="11">
        <v>15960.45</v>
      </c>
      <c r="I25" s="11">
        <v>0</v>
      </c>
      <c r="J25" s="12" t="s">
        <v>22</v>
      </c>
      <c r="K25" s="26"/>
      <c r="L25" s="27"/>
    </row>
    <row r="26" spans="1:12" ht="108.75" customHeight="1" thickBot="1" x14ac:dyDescent="0.3">
      <c r="A26" s="8">
        <f t="shared" si="0"/>
        <v>13</v>
      </c>
      <c r="B26" s="8" t="s">
        <v>39</v>
      </c>
      <c r="C26" s="9" t="s">
        <v>80</v>
      </c>
      <c r="D26" s="10" t="s">
        <v>82</v>
      </c>
      <c r="E26" s="10" t="s">
        <v>83</v>
      </c>
      <c r="F26" s="11">
        <v>240814.4</v>
      </c>
      <c r="G26" s="12"/>
      <c r="H26" s="11">
        <v>230610.4</v>
      </c>
      <c r="I26" s="11">
        <v>0</v>
      </c>
      <c r="J26" s="12" t="s">
        <v>22</v>
      </c>
      <c r="K26" s="26"/>
      <c r="L26" s="27"/>
    </row>
    <row r="27" spans="1:12" ht="108.75" customHeight="1" thickBot="1" x14ac:dyDescent="0.3">
      <c r="A27" s="8">
        <f t="shared" si="0"/>
        <v>14</v>
      </c>
      <c r="B27" s="8" t="s">
        <v>40</v>
      </c>
      <c r="C27" s="9" t="s">
        <v>84</v>
      </c>
      <c r="D27" s="10" t="s">
        <v>85</v>
      </c>
      <c r="E27" s="10" t="s">
        <v>86</v>
      </c>
      <c r="F27" s="11">
        <v>42008.9</v>
      </c>
      <c r="G27" s="12"/>
      <c r="H27" s="11">
        <v>40228.86</v>
      </c>
      <c r="I27" s="11">
        <v>0</v>
      </c>
      <c r="J27" s="12" t="s">
        <v>22</v>
      </c>
      <c r="K27" s="26"/>
      <c r="L27" s="27"/>
    </row>
    <row r="28" spans="1:12" ht="108.75" customHeight="1" thickBot="1" x14ac:dyDescent="0.3">
      <c r="A28" s="8">
        <f t="shared" si="0"/>
        <v>15</v>
      </c>
      <c r="B28" s="8" t="s">
        <v>41</v>
      </c>
      <c r="C28" s="9" t="s">
        <v>92</v>
      </c>
      <c r="D28" s="10" t="s">
        <v>93</v>
      </c>
      <c r="E28" s="10">
        <v>44839</v>
      </c>
      <c r="F28" s="11">
        <v>12390</v>
      </c>
      <c r="G28" s="12"/>
      <c r="H28" s="11">
        <v>11865</v>
      </c>
      <c r="I28" s="11">
        <v>0</v>
      </c>
      <c r="J28" s="12" t="s">
        <v>22</v>
      </c>
      <c r="K28" s="26"/>
      <c r="L28" s="27"/>
    </row>
    <row r="29" spans="1:12" ht="108.75" customHeight="1" thickBot="1" x14ac:dyDescent="0.3">
      <c r="A29" s="8">
        <f t="shared" si="0"/>
        <v>16</v>
      </c>
      <c r="B29" s="8" t="s">
        <v>42</v>
      </c>
      <c r="C29" s="9" t="s">
        <v>94</v>
      </c>
      <c r="D29" s="10" t="s">
        <v>95</v>
      </c>
      <c r="E29" s="10">
        <v>44842</v>
      </c>
      <c r="F29" s="11">
        <v>59000</v>
      </c>
      <c r="G29" s="12"/>
      <c r="H29" s="11">
        <v>56500</v>
      </c>
      <c r="I29" s="11">
        <v>0</v>
      </c>
      <c r="J29" s="12" t="s">
        <v>22</v>
      </c>
      <c r="K29" s="26"/>
      <c r="L29" s="27"/>
    </row>
    <row r="30" spans="1:12" ht="108.75" customHeight="1" thickBot="1" x14ac:dyDescent="0.3">
      <c r="A30" s="8">
        <f t="shared" si="0"/>
        <v>17</v>
      </c>
      <c r="B30" s="8" t="s">
        <v>43</v>
      </c>
      <c r="C30" s="9" t="s">
        <v>98</v>
      </c>
      <c r="D30" s="10" t="s">
        <v>99</v>
      </c>
      <c r="E30" s="10">
        <v>44831</v>
      </c>
      <c r="F30" s="11">
        <v>111607.98</v>
      </c>
      <c r="G30" s="12"/>
      <c r="H30" s="11">
        <v>106878.83</v>
      </c>
      <c r="I30" s="11">
        <v>0</v>
      </c>
      <c r="J30" s="12" t="s">
        <v>22</v>
      </c>
      <c r="K30" s="26"/>
      <c r="L30" s="27"/>
    </row>
    <row r="31" spans="1:12" ht="108.75" customHeight="1" thickBot="1" x14ac:dyDescent="0.3">
      <c r="A31" s="8">
        <f t="shared" si="0"/>
        <v>18</v>
      </c>
      <c r="B31" s="8" t="s">
        <v>90</v>
      </c>
      <c r="C31" s="9" t="s">
        <v>89</v>
      </c>
      <c r="D31" s="10" t="s">
        <v>91</v>
      </c>
      <c r="E31" s="10">
        <v>44860</v>
      </c>
      <c r="F31" s="11">
        <v>50000</v>
      </c>
      <c r="G31" s="12"/>
      <c r="H31" s="11">
        <v>45000</v>
      </c>
      <c r="I31" s="11">
        <v>0</v>
      </c>
      <c r="J31" s="12" t="s">
        <v>22</v>
      </c>
      <c r="K31" s="26"/>
      <c r="L31" s="27"/>
    </row>
    <row r="32" spans="1:12" ht="108.75" customHeight="1" thickBot="1" x14ac:dyDescent="0.3">
      <c r="A32" s="8">
        <f t="shared" si="0"/>
        <v>19</v>
      </c>
      <c r="B32" s="8" t="s">
        <v>44</v>
      </c>
      <c r="C32" s="9" t="s">
        <v>100</v>
      </c>
      <c r="D32" s="10" t="s">
        <v>101</v>
      </c>
      <c r="E32" s="10">
        <v>44837</v>
      </c>
      <c r="F32" s="11">
        <v>90791.56</v>
      </c>
      <c r="G32" s="12"/>
      <c r="H32" s="11">
        <v>86944.46</v>
      </c>
      <c r="I32" s="11">
        <v>0</v>
      </c>
      <c r="J32" s="12" t="s">
        <v>22</v>
      </c>
      <c r="K32" s="26"/>
      <c r="L32" s="27"/>
    </row>
    <row r="33" spans="1:12" ht="108.75" customHeight="1" thickBot="1" x14ac:dyDescent="0.3">
      <c r="A33" s="8">
        <f t="shared" si="0"/>
        <v>20</v>
      </c>
      <c r="B33" s="8" t="s">
        <v>45</v>
      </c>
      <c r="C33" s="9" t="s">
        <v>102</v>
      </c>
      <c r="D33" s="10" t="s">
        <v>103</v>
      </c>
      <c r="E33" s="10">
        <v>44816</v>
      </c>
      <c r="F33" s="11">
        <v>73899.8</v>
      </c>
      <c r="G33" s="12"/>
      <c r="H33" s="11">
        <v>70768.45</v>
      </c>
      <c r="I33" s="11">
        <v>0</v>
      </c>
      <c r="J33" s="12" t="s">
        <v>22</v>
      </c>
      <c r="K33" s="26"/>
      <c r="L33" s="27"/>
    </row>
    <row r="34" spans="1:12" ht="108.75" customHeight="1" thickBot="1" x14ac:dyDescent="0.3">
      <c r="A34" s="8">
        <f t="shared" si="0"/>
        <v>21</v>
      </c>
      <c r="B34" s="8" t="s">
        <v>46</v>
      </c>
      <c r="C34" s="9" t="s">
        <v>104</v>
      </c>
      <c r="D34" s="10" t="s">
        <v>105</v>
      </c>
      <c r="E34" s="10">
        <v>44853</v>
      </c>
      <c r="F34" s="11">
        <v>1472804.59</v>
      </c>
      <c r="G34" s="12"/>
      <c r="H34" s="11">
        <v>1408747.5</v>
      </c>
      <c r="I34" s="11">
        <v>0</v>
      </c>
      <c r="J34" s="12" t="s">
        <v>22</v>
      </c>
      <c r="K34" s="26"/>
      <c r="L34" s="27"/>
    </row>
    <row r="35" spans="1:12" ht="108.75" customHeight="1" thickBot="1" x14ac:dyDescent="0.3">
      <c r="A35" s="8">
        <f t="shared" si="0"/>
        <v>22</v>
      </c>
      <c r="B35" s="8" t="s">
        <v>31</v>
      </c>
      <c r="C35" s="9" t="s">
        <v>123</v>
      </c>
      <c r="D35" s="10" t="s">
        <v>124</v>
      </c>
      <c r="E35" s="10">
        <v>44839</v>
      </c>
      <c r="F35" s="11">
        <v>10502</v>
      </c>
      <c r="G35" s="12"/>
      <c r="H35" s="11">
        <v>10057</v>
      </c>
      <c r="I35" s="11">
        <v>0</v>
      </c>
      <c r="J35" s="12" t="s">
        <v>22</v>
      </c>
      <c r="K35" s="26"/>
      <c r="L35" s="27"/>
    </row>
    <row r="36" spans="1:12" ht="108.75" customHeight="1" thickBot="1" x14ac:dyDescent="0.3">
      <c r="A36" s="8">
        <f t="shared" si="0"/>
        <v>23</v>
      </c>
      <c r="B36" s="8" t="s">
        <v>47</v>
      </c>
      <c r="C36" s="9" t="s">
        <v>113</v>
      </c>
      <c r="D36" s="10" t="s">
        <v>114</v>
      </c>
      <c r="E36" s="10">
        <v>44851</v>
      </c>
      <c r="F36" s="11">
        <v>937499.97</v>
      </c>
      <c r="G36" s="12"/>
      <c r="H36" s="11">
        <v>897775.4</v>
      </c>
      <c r="I36" s="11">
        <v>0</v>
      </c>
      <c r="J36" s="12" t="s">
        <v>22</v>
      </c>
      <c r="K36" s="26"/>
      <c r="L36" s="27"/>
    </row>
    <row r="37" spans="1:12" ht="108.75" customHeight="1" thickBot="1" x14ac:dyDescent="0.3">
      <c r="A37" s="8">
        <f t="shared" si="0"/>
        <v>24</v>
      </c>
      <c r="B37" s="8" t="s">
        <v>48</v>
      </c>
      <c r="C37" s="9" t="s">
        <v>96</v>
      </c>
      <c r="D37" s="10" t="s">
        <v>97</v>
      </c>
      <c r="E37" s="10">
        <v>44811</v>
      </c>
      <c r="F37" s="11">
        <v>47167.37</v>
      </c>
      <c r="G37" s="12"/>
      <c r="H37" s="11">
        <v>45152.56</v>
      </c>
      <c r="I37" s="11">
        <v>0</v>
      </c>
      <c r="J37" s="12" t="s">
        <v>22</v>
      </c>
      <c r="K37" s="26"/>
      <c r="L37" s="27"/>
    </row>
    <row r="38" spans="1:12" ht="108.75" customHeight="1" thickBot="1" x14ac:dyDescent="0.3">
      <c r="A38" s="8">
        <f t="shared" si="0"/>
        <v>25</v>
      </c>
      <c r="B38" s="8" t="s">
        <v>49</v>
      </c>
      <c r="C38" s="9" t="s">
        <v>100</v>
      </c>
      <c r="D38" s="10" t="s">
        <v>117</v>
      </c>
      <c r="E38" s="10">
        <v>44846</v>
      </c>
      <c r="F38" s="11">
        <v>277657.53999999998</v>
      </c>
      <c r="G38" s="12"/>
      <c r="H38" s="11">
        <v>265892.39</v>
      </c>
      <c r="I38" s="11">
        <v>0</v>
      </c>
      <c r="J38" s="12" t="s">
        <v>22</v>
      </c>
      <c r="K38" s="26"/>
      <c r="L38" s="27"/>
    </row>
    <row r="39" spans="1:12" ht="108.75" customHeight="1" thickBot="1" x14ac:dyDescent="0.3">
      <c r="A39" s="8">
        <f t="shared" si="0"/>
        <v>26</v>
      </c>
      <c r="B39" s="8" t="s">
        <v>50</v>
      </c>
      <c r="C39" s="9" t="s">
        <v>115</v>
      </c>
      <c r="D39" s="10" t="s">
        <v>116</v>
      </c>
      <c r="E39" s="10">
        <v>44820</v>
      </c>
      <c r="F39" s="11">
        <v>113244.03</v>
      </c>
      <c r="G39" s="12"/>
      <c r="H39" s="11">
        <v>108445.56</v>
      </c>
      <c r="I39" s="11">
        <v>0</v>
      </c>
      <c r="J39" s="12" t="s">
        <v>22</v>
      </c>
      <c r="K39" s="26"/>
      <c r="L39" s="27"/>
    </row>
    <row r="40" spans="1:12" ht="108.75" customHeight="1" thickBot="1" x14ac:dyDescent="0.3">
      <c r="A40" s="8">
        <f t="shared" si="0"/>
        <v>27</v>
      </c>
      <c r="B40" s="8" t="s">
        <v>51</v>
      </c>
      <c r="C40" s="9" t="s">
        <v>115</v>
      </c>
      <c r="D40" s="10" t="s">
        <v>118</v>
      </c>
      <c r="E40" s="10">
        <v>44854</v>
      </c>
      <c r="F40" s="11">
        <v>1557.6</v>
      </c>
      <c r="G40" s="12"/>
      <c r="H40" s="11">
        <v>1491.6</v>
      </c>
      <c r="I40" s="11">
        <v>0</v>
      </c>
      <c r="J40" s="12" t="s">
        <v>22</v>
      </c>
      <c r="K40" s="26"/>
      <c r="L40" s="27"/>
    </row>
    <row r="41" spans="1:12" ht="108.75" customHeight="1" thickBot="1" x14ac:dyDescent="0.3">
      <c r="A41" s="8">
        <f t="shared" si="0"/>
        <v>28</v>
      </c>
      <c r="B41" s="8" t="s">
        <v>108</v>
      </c>
      <c r="C41" s="9" t="s">
        <v>109</v>
      </c>
      <c r="D41" s="10" t="s">
        <v>110</v>
      </c>
      <c r="E41" s="10">
        <v>44862</v>
      </c>
      <c r="F41" s="11">
        <v>13615.02</v>
      </c>
      <c r="G41" s="12"/>
      <c r="H41" s="11">
        <v>13091.35</v>
      </c>
      <c r="I41" s="11">
        <v>0</v>
      </c>
      <c r="J41" s="12" t="s">
        <v>22</v>
      </c>
      <c r="K41" s="26"/>
      <c r="L41" s="27"/>
    </row>
    <row r="42" spans="1:12" ht="108.75" customHeight="1" thickBot="1" x14ac:dyDescent="0.3">
      <c r="A42" s="8">
        <f t="shared" si="0"/>
        <v>29</v>
      </c>
      <c r="B42" s="8" t="s">
        <v>108</v>
      </c>
      <c r="C42" s="9" t="s">
        <v>106</v>
      </c>
      <c r="D42" s="10" t="s">
        <v>111</v>
      </c>
      <c r="E42" s="10">
        <v>44862</v>
      </c>
      <c r="F42" s="11">
        <v>191701.38</v>
      </c>
      <c r="G42" s="12"/>
      <c r="H42" s="11">
        <v>177998.14</v>
      </c>
      <c r="I42" s="11">
        <v>0</v>
      </c>
      <c r="J42" s="12" t="s">
        <v>22</v>
      </c>
      <c r="K42" s="26"/>
      <c r="L42" s="27"/>
    </row>
    <row r="43" spans="1:12" ht="108.75" customHeight="1" thickBot="1" x14ac:dyDescent="0.3">
      <c r="A43" s="8">
        <f t="shared" si="0"/>
        <v>30</v>
      </c>
      <c r="B43" s="8" t="s">
        <v>108</v>
      </c>
      <c r="C43" s="9" t="s">
        <v>107</v>
      </c>
      <c r="D43" s="10" t="s">
        <v>112</v>
      </c>
      <c r="E43" s="10">
        <v>44862</v>
      </c>
      <c r="F43" s="11">
        <v>237060.64</v>
      </c>
      <c r="G43" s="12"/>
      <c r="H43" s="11">
        <v>220295.1</v>
      </c>
      <c r="I43" s="11">
        <v>0</v>
      </c>
      <c r="J43" s="12" t="s">
        <v>22</v>
      </c>
      <c r="K43" s="26"/>
      <c r="L43" s="27"/>
    </row>
    <row r="44" spans="1:12" ht="108.75" customHeight="1" thickBot="1" x14ac:dyDescent="0.3">
      <c r="A44" s="8">
        <f t="shared" si="0"/>
        <v>31</v>
      </c>
      <c r="B44" s="8" t="s">
        <v>52</v>
      </c>
      <c r="C44" s="9" t="s">
        <v>119</v>
      </c>
      <c r="D44" s="10" t="s">
        <v>120</v>
      </c>
      <c r="E44" s="10">
        <v>44868</v>
      </c>
      <c r="F44" s="11">
        <v>20000</v>
      </c>
      <c r="G44" s="12"/>
      <c r="H44" s="11">
        <v>20000</v>
      </c>
      <c r="I44" s="11">
        <v>0</v>
      </c>
      <c r="J44" s="12" t="s">
        <v>22</v>
      </c>
      <c r="K44" s="26"/>
      <c r="L44" s="27"/>
    </row>
    <row r="45" spans="1:12" ht="108.75" customHeight="1" thickBot="1" x14ac:dyDescent="0.3">
      <c r="A45" s="8">
        <f t="shared" si="0"/>
        <v>32</v>
      </c>
      <c r="B45" s="8" t="s">
        <v>53</v>
      </c>
      <c r="C45" s="9" t="s">
        <v>125</v>
      </c>
      <c r="D45" s="10" t="s">
        <v>126</v>
      </c>
      <c r="E45" s="10">
        <v>44846</v>
      </c>
      <c r="F45" s="11">
        <v>102837</v>
      </c>
      <c r="G45" s="12"/>
      <c r="H45" s="11">
        <v>98479.5</v>
      </c>
      <c r="I45" s="11">
        <v>0</v>
      </c>
      <c r="J45" s="12" t="s">
        <v>22</v>
      </c>
      <c r="K45" s="26"/>
      <c r="L45" s="27"/>
    </row>
    <row r="46" spans="1:12" ht="108.75" customHeight="1" thickBot="1" x14ac:dyDescent="0.3">
      <c r="A46" s="8">
        <f t="shared" si="0"/>
        <v>33</v>
      </c>
      <c r="B46" s="8" t="s">
        <v>38</v>
      </c>
      <c r="C46" s="9" t="s">
        <v>76</v>
      </c>
      <c r="D46" s="10" t="s">
        <v>77</v>
      </c>
      <c r="E46" s="10">
        <v>44845</v>
      </c>
      <c r="F46" s="11">
        <v>16666.66</v>
      </c>
      <c r="G46" s="12"/>
      <c r="H46" s="11">
        <v>15960.45</v>
      </c>
      <c r="I46" s="11">
        <v>0</v>
      </c>
      <c r="J46" s="12" t="s">
        <v>22</v>
      </c>
      <c r="K46" s="26"/>
      <c r="L46" s="27"/>
    </row>
    <row r="47" spans="1:12" ht="108.75" customHeight="1" thickBot="1" x14ac:dyDescent="0.3">
      <c r="A47" s="8">
        <f t="shared" si="0"/>
        <v>34</v>
      </c>
      <c r="B47" s="8" t="s">
        <v>54</v>
      </c>
      <c r="C47" s="9" t="s">
        <v>121</v>
      </c>
      <c r="D47" s="10" t="s">
        <v>122</v>
      </c>
      <c r="E47" s="10">
        <v>44860</v>
      </c>
      <c r="F47" s="11">
        <v>175140.73</v>
      </c>
      <c r="G47" s="12"/>
      <c r="H47" s="11">
        <v>168404.55</v>
      </c>
      <c r="I47" s="11">
        <v>0</v>
      </c>
      <c r="J47" s="12" t="s">
        <v>22</v>
      </c>
      <c r="K47" s="26"/>
      <c r="L47" s="27"/>
    </row>
    <row r="48" spans="1:12" ht="108.75" customHeight="1" thickBot="1" x14ac:dyDescent="0.3">
      <c r="A48" s="8">
        <f t="shared" si="0"/>
        <v>35</v>
      </c>
      <c r="B48" s="8" t="s">
        <v>55</v>
      </c>
      <c r="C48" s="9" t="s">
        <v>130</v>
      </c>
      <c r="D48" s="10" t="s">
        <v>131</v>
      </c>
      <c r="E48" s="10" t="s">
        <v>132</v>
      </c>
      <c r="F48" s="11">
        <v>59523.92</v>
      </c>
      <c r="G48" s="12"/>
      <c r="H48" s="11">
        <v>57001.72</v>
      </c>
      <c r="I48" s="11">
        <v>0</v>
      </c>
      <c r="J48" s="12" t="s">
        <v>22</v>
      </c>
      <c r="K48" s="26"/>
      <c r="L48" s="27"/>
    </row>
    <row r="49" spans="1:12" ht="108.75" customHeight="1" thickBot="1" x14ac:dyDescent="0.3">
      <c r="A49" s="8">
        <f t="shared" si="0"/>
        <v>36</v>
      </c>
      <c r="B49" s="8" t="s">
        <v>56</v>
      </c>
      <c r="C49" s="9" t="s">
        <v>135</v>
      </c>
      <c r="D49" s="10" t="s">
        <v>136</v>
      </c>
      <c r="E49" s="10">
        <v>44858</v>
      </c>
      <c r="F49" s="11">
        <v>118000</v>
      </c>
      <c r="G49" s="12"/>
      <c r="H49" s="11">
        <v>90000</v>
      </c>
      <c r="I49" s="11">
        <v>0</v>
      </c>
      <c r="J49" s="12" t="s">
        <v>22</v>
      </c>
      <c r="K49" s="26"/>
      <c r="L49" s="27"/>
    </row>
    <row r="50" spans="1:12" ht="108.75" customHeight="1" thickBot="1" x14ac:dyDescent="0.3">
      <c r="A50" s="8">
        <f t="shared" si="0"/>
        <v>37</v>
      </c>
      <c r="B50" s="8" t="s">
        <v>57</v>
      </c>
      <c r="C50" s="9" t="s">
        <v>139</v>
      </c>
      <c r="D50" s="10" t="s">
        <v>140</v>
      </c>
      <c r="E50" s="10">
        <v>44837</v>
      </c>
      <c r="F50" s="11">
        <v>70800</v>
      </c>
      <c r="G50" s="12"/>
      <c r="H50" s="11">
        <v>67800</v>
      </c>
      <c r="I50" s="11">
        <v>0</v>
      </c>
      <c r="J50" s="12" t="s">
        <v>22</v>
      </c>
      <c r="K50" s="26"/>
      <c r="L50" s="27"/>
    </row>
    <row r="51" spans="1:12" ht="108.75" customHeight="1" thickBot="1" x14ac:dyDescent="0.3">
      <c r="A51" s="8">
        <f t="shared" si="0"/>
        <v>38</v>
      </c>
      <c r="B51" s="8" t="s">
        <v>24</v>
      </c>
      <c r="C51" s="9" t="s">
        <v>133</v>
      </c>
      <c r="D51" s="10" t="s">
        <v>134</v>
      </c>
      <c r="E51" s="10">
        <v>44865</v>
      </c>
      <c r="F51" s="11">
        <v>453112.65</v>
      </c>
      <c r="G51" s="12"/>
      <c r="H51" s="11">
        <v>430457.02</v>
      </c>
      <c r="I51" s="11">
        <v>0</v>
      </c>
      <c r="J51" s="12" t="s">
        <v>22</v>
      </c>
      <c r="K51" s="26"/>
      <c r="L51" s="27"/>
    </row>
    <row r="52" spans="1:12" ht="108.75" customHeight="1" thickBot="1" x14ac:dyDescent="0.3">
      <c r="A52" s="8">
        <f t="shared" si="0"/>
        <v>39</v>
      </c>
      <c r="B52" s="8" t="s">
        <v>21</v>
      </c>
      <c r="C52" s="9" t="s">
        <v>145</v>
      </c>
      <c r="D52" s="10" t="s">
        <v>165</v>
      </c>
      <c r="E52" s="10">
        <v>44826</v>
      </c>
      <c r="F52" s="11">
        <v>20801.04</v>
      </c>
      <c r="G52" s="12"/>
      <c r="H52" s="11">
        <v>19919.64</v>
      </c>
      <c r="I52" s="11">
        <v>0</v>
      </c>
      <c r="J52" s="12" t="s">
        <v>22</v>
      </c>
      <c r="K52" s="26"/>
      <c r="L52" s="27"/>
    </row>
    <row r="53" spans="1:12" ht="108.75" customHeight="1" thickBot="1" x14ac:dyDescent="0.3">
      <c r="A53" s="8">
        <f t="shared" si="0"/>
        <v>40</v>
      </c>
      <c r="B53" s="8" t="s">
        <v>58</v>
      </c>
      <c r="C53" s="9" t="s">
        <v>127</v>
      </c>
      <c r="D53" s="10" t="s">
        <v>128</v>
      </c>
      <c r="E53" s="10" t="s">
        <v>129</v>
      </c>
      <c r="F53" s="11">
        <v>64304.14</v>
      </c>
      <c r="G53" s="12"/>
      <c r="H53" s="11">
        <v>61579.38</v>
      </c>
      <c r="I53" s="11">
        <v>0</v>
      </c>
      <c r="J53" s="12" t="s">
        <v>22</v>
      </c>
      <c r="K53" s="26"/>
      <c r="L53" s="27"/>
    </row>
    <row r="54" spans="1:12" ht="108.75" customHeight="1" thickBot="1" x14ac:dyDescent="0.3">
      <c r="A54" s="8">
        <f t="shared" si="0"/>
        <v>41</v>
      </c>
      <c r="B54" s="8" t="s">
        <v>59</v>
      </c>
      <c r="C54" s="9" t="s">
        <v>137</v>
      </c>
      <c r="D54" s="10" t="s">
        <v>138</v>
      </c>
      <c r="E54" s="10">
        <v>44846</v>
      </c>
      <c r="F54" s="11">
        <v>53100</v>
      </c>
      <c r="G54" s="12"/>
      <c r="H54" s="11">
        <v>50850</v>
      </c>
      <c r="I54" s="11">
        <v>0</v>
      </c>
      <c r="J54" s="12" t="s">
        <v>22</v>
      </c>
      <c r="K54" s="26"/>
      <c r="L54" s="27"/>
    </row>
    <row r="55" spans="1:12" ht="108.75" customHeight="1" thickBot="1" x14ac:dyDescent="0.3">
      <c r="A55" s="8">
        <f t="shared" si="0"/>
        <v>42</v>
      </c>
      <c r="B55" s="8" t="s">
        <v>21</v>
      </c>
      <c r="C55" s="9" t="s">
        <v>145</v>
      </c>
      <c r="D55" s="10" t="s">
        <v>146</v>
      </c>
      <c r="E55" s="10">
        <v>44781</v>
      </c>
      <c r="F55" s="11">
        <v>20801.04</v>
      </c>
      <c r="G55" s="12"/>
      <c r="H55" s="11">
        <v>19919.64</v>
      </c>
      <c r="I55" s="11">
        <v>0</v>
      </c>
      <c r="J55" s="12" t="s">
        <v>22</v>
      </c>
      <c r="K55" s="26"/>
      <c r="L55" s="27"/>
    </row>
    <row r="56" spans="1:12" s="2" customFormat="1" ht="108.75" customHeight="1" thickBot="1" x14ac:dyDescent="0.3">
      <c r="A56" s="8">
        <f t="shared" si="0"/>
        <v>43</v>
      </c>
      <c r="B56" s="13" t="s">
        <v>60</v>
      </c>
      <c r="C56" s="24" t="s">
        <v>142</v>
      </c>
      <c r="D56" s="14" t="s">
        <v>143</v>
      </c>
      <c r="E56" s="14" t="s">
        <v>144</v>
      </c>
      <c r="F56" s="15">
        <v>3089067.5</v>
      </c>
      <c r="G56" s="16"/>
      <c r="H56" s="15">
        <v>2934614.13</v>
      </c>
      <c r="I56" s="15">
        <v>0</v>
      </c>
      <c r="J56" s="16" t="s">
        <v>22</v>
      </c>
      <c r="K56" s="26"/>
      <c r="L56" s="28"/>
    </row>
    <row r="57" spans="1:12" ht="108.75" customHeight="1" thickBot="1" x14ac:dyDescent="0.3">
      <c r="A57" s="8">
        <f t="shared" si="0"/>
        <v>44</v>
      </c>
      <c r="B57" s="8" t="s">
        <v>61</v>
      </c>
      <c r="C57" s="9" t="s">
        <v>147</v>
      </c>
      <c r="D57" s="10" t="s">
        <v>148</v>
      </c>
      <c r="E57" s="10">
        <v>44859</v>
      </c>
      <c r="F57" s="11">
        <v>62784.71</v>
      </c>
      <c r="G57" s="12"/>
      <c r="H57" s="11">
        <v>60124.34</v>
      </c>
      <c r="I57" s="11">
        <v>0</v>
      </c>
      <c r="J57" s="12" t="s">
        <v>22</v>
      </c>
      <c r="K57" s="26"/>
      <c r="L57" s="27"/>
    </row>
    <row r="58" spans="1:12" ht="108.75" customHeight="1" thickBot="1" x14ac:dyDescent="0.3">
      <c r="A58" s="8">
        <f t="shared" si="0"/>
        <v>45</v>
      </c>
      <c r="B58" s="8" t="s">
        <v>62</v>
      </c>
      <c r="C58" s="9" t="s">
        <v>87</v>
      </c>
      <c r="D58" s="10" t="s">
        <v>88</v>
      </c>
      <c r="E58" s="10">
        <v>44785</v>
      </c>
      <c r="F58" s="11">
        <v>13500.48</v>
      </c>
      <c r="G58" s="12"/>
      <c r="H58" s="11">
        <v>12825.46</v>
      </c>
      <c r="I58" s="11">
        <v>0</v>
      </c>
      <c r="J58" s="12" t="s">
        <v>22</v>
      </c>
      <c r="K58" s="26"/>
      <c r="L58" s="27"/>
    </row>
    <row r="59" spans="1:12" ht="187.5" customHeight="1" thickBot="1" x14ac:dyDescent="0.3">
      <c r="A59" s="8">
        <f t="shared" si="0"/>
        <v>46</v>
      </c>
      <c r="B59" s="8" t="s">
        <v>62</v>
      </c>
      <c r="C59" s="9" t="s">
        <v>87</v>
      </c>
      <c r="D59" s="10" t="s">
        <v>151</v>
      </c>
      <c r="E59" s="25" t="s">
        <v>152</v>
      </c>
      <c r="F59" s="11">
        <v>22800</v>
      </c>
      <c r="G59" s="12"/>
      <c r="H59" s="11">
        <v>21660</v>
      </c>
      <c r="I59" s="11">
        <v>0</v>
      </c>
      <c r="J59" s="12" t="s">
        <v>22</v>
      </c>
      <c r="K59" s="26"/>
      <c r="L59" s="27"/>
    </row>
    <row r="60" spans="1:12" ht="294" customHeight="1" thickBot="1" x14ac:dyDescent="0.3">
      <c r="A60" s="8">
        <f t="shared" si="0"/>
        <v>47</v>
      </c>
      <c r="B60" s="8" t="s">
        <v>62</v>
      </c>
      <c r="C60" s="9" t="s">
        <v>87</v>
      </c>
      <c r="D60" s="10" t="s">
        <v>149</v>
      </c>
      <c r="E60" s="25" t="s">
        <v>150</v>
      </c>
      <c r="F60" s="11">
        <v>42900</v>
      </c>
      <c r="G60" s="12"/>
      <c r="H60" s="11">
        <v>40755</v>
      </c>
      <c r="I60" s="11">
        <v>0</v>
      </c>
      <c r="J60" s="12" t="s">
        <v>22</v>
      </c>
      <c r="K60" s="26"/>
      <c r="L60" s="27"/>
    </row>
    <row r="61" spans="1:12" ht="108.75" customHeight="1" thickBot="1" x14ac:dyDescent="0.3">
      <c r="A61" s="8">
        <f t="shared" si="0"/>
        <v>48</v>
      </c>
      <c r="B61" s="8" t="s">
        <v>63</v>
      </c>
      <c r="C61" s="9" t="s">
        <v>139</v>
      </c>
      <c r="D61" s="10" t="s">
        <v>141</v>
      </c>
      <c r="E61" s="10">
        <v>44832</v>
      </c>
      <c r="F61" s="11">
        <v>62265.06</v>
      </c>
      <c r="G61" s="12"/>
      <c r="H61" s="11">
        <v>59626.71</v>
      </c>
      <c r="I61" s="11">
        <v>0</v>
      </c>
      <c r="J61" s="12" t="s">
        <v>22</v>
      </c>
      <c r="K61" s="26"/>
      <c r="L61" s="27"/>
    </row>
    <row r="62" spans="1:12" ht="108.75" customHeight="1" thickBot="1" x14ac:dyDescent="0.3">
      <c r="A62" s="8">
        <f t="shared" si="0"/>
        <v>49</v>
      </c>
      <c r="B62" s="8" t="s">
        <v>64</v>
      </c>
      <c r="C62" s="9" t="s">
        <v>176</v>
      </c>
      <c r="D62" s="10" t="s">
        <v>177</v>
      </c>
      <c r="E62" s="10">
        <v>44873</v>
      </c>
      <c r="F62" s="11">
        <v>261500</v>
      </c>
      <c r="G62" s="12"/>
      <c r="H62" s="11">
        <v>250419.49</v>
      </c>
      <c r="I62" s="11">
        <v>0</v>
      </c>
      <c r="J62" s="12" t="s">
        <v>22</v>
      </c>
      <c r="K62" s="26"/>
      <c r="L62" s="27"/>
    </row>
    <row r="63" spans="1:12" ht="108.75" customHeight="1" thickBot="1" x14ac:dyDescent="0.3">
      <c r="A63" s="8">
        <f t="shared" si="0"/>
        <v>50</v>
      </c>
      <c r="B63" s="8" t="s">
        <v>65</v>
      </c>
      <c r="C63" s="9" t="s">
        <v>178</v>
      </c>
      <c r="D63" s="10" t="s">
        <v>179</v>
      </c>
      <c r="E63" s="10">
        <v>44895</v>
      </c>
      <c r="F63" s="23">
        <v>171100</v>
      </c>
      <c r="G63" s="12"/>
      <c r="H63" s="23">
        <v>130500</v>
      </c>
      <c r="I63" s="11">
        <v>0</v>
      </c>
      <c r="J63" s="12" t="s">
        <v>22</v>
      </c>
      <c r="K63" s="26"/>
      <c r="L63" s="27"/>
    </row>
    <row r="64" spans="1:12" ht="108.75" customHeight="1" thickBot="1" x14ac:dyDescent="0.3">
      <c r="A64" s="8">
        <f t="shared" si="0"/>
        <v>51</v>
      </c>
      <c r="B64" s="8" t="s">
        <v>66</v>
      </c>
      <c r="C64" s="9" t="s">
        <v>89</v>
      </c>
      <c r="D64" s="10" t="s">
        <v>91</v>
      </c>
      <c r="E64" s="10">
        <v>44882</v>
      </c>
      <c r="F64" s="23">
        <v>50000</v>
      </c>
      <c r="G64" s="12"/>
      <c r="H64" s="23">
        <v>45000</v>
      </c>
      <c r="I64" s="11">
        <v>0</v>
      </c>
      <c r="J64" s="12" t="s">
        <v>22</v>
      </c>
      <c r="K64" s="26"/>
      <c r="L64" s="27"/>
    </row>
    <row r="65" spans="1:12" ht="108.75" customHeight="1" thickBot="1" x14ac:dyDescent="0.3">
      <c r="A65" s="8">
        <f t="shared" si="0"/>
        <v>52</v>
      </c>
      <c r="B65" s="8" t="s">
        <v>41</v>
      </c>
      <c r="C65" s="9" t="s">
        <v>92</v>
      </c>
      <c r="D65" s="10" t="s">
        <v>174</v>
      </c>
      <c r="E65" s="10">
        <v>44868</v>
      </c>
      <c r="F65" s="23">
        <v>12390</v>
      </c>
      <c r="G65" s="12"/>
      <c r="H65" s="23">
        <v>11865</v>
      </c>
      <c r="I65" s="11">
        <v>0</v>
      </c>
      <c r="J65" s="12" t="s">
        <v>22</v>
      </c>
      <c r="K65" s="26"/>
      <c r="L65" s="27"/>
    </row>
    <row r="66" spans="1:12" ht="108.75" customHeight="1" thickBot="1" x14ac:dyDescent="0.3">
      <c r="A66" s="8">
        <f t="shared" si="0"/>
        <v>53</v>
      </c>
      <c r="B66" s="8" t="s">
        <v>31</v>
      </c>
      <c r="C66" s="9" t="s">
        <v>123</v>
      </c>
      <c r="D66" s="10" t="s">
        <v>175</v>
      </c>
      <c r="E66" s="10">
        <v>44881</v>
      </c>
      <c r="F66" s="23">
        <v>11328</v>
      </c>
      <c r="G66" s="12"/>
      <c r="H66" s="23">
        <v>10848</v>
      </c>
      <c r="I66" s="11">
        <v>0</v>
      </c>
      <c r="J66" s="12" t="s">
        <v>22</v>
      </c>
      <c r="K66" s="26"/>
      <c r="L66" s="27"/>
    </row>
    <row r="67" spans="1:12" ht="108.75" customHeight="1" thickBot="1" x14ac:dyDescent="0.3">
      <c r="A67" s="8">
        <f t="shared" si="0"/>
        <v>54</v>
      </c>
      <c r="B67" s="8" t="s">
        <v>32</v>
      </c>
      <c r="C67" s="9" t="s">
        <v>155</v>
      </c>
      <c r="D67" s="10" t="s">
        <v>168</v>
      </c>
      <c r="E67" s="10">
        <v>44868</v>
      </c>
      <c r="F67" s="23">
        <v>12500</v>
      </c>
      <c r="G67" s="12"/>
      <c r="H67" s="23">
        <v>12500</v>
      </c>
      <c r="I67" s="11">
        <v>0</v>
      </c>
      <c r="J67" s="12" t="s">
        <v>22</v>
      </c>
      <c r="K67" s="26"/>
      <c r="L67" s="27"/>
    </row>
    <row r="68" spans="1:12" ht="108.75" customHeight="1" thickBot="1" x14ac:dyDescent="0.3">
      <c r="A68" s="8">
        <f t="shared" si="0"/>
        <v>55</v>
      </c>
      <c r="B68" s="8" t="s">
        <v>58</v>
      </c>
      <c r="C68" s="9" t="s">
        <v>170</v>
      </c>
      <c r="D68" s="10" t="s">
        <v>171</v>
      </c>
      <c r="E68" s="10">
        <v>44839</v>
      </c>
      <c r="F68" s="23">
        <v>27612</v>
      </c>
      <c r="G68" s="12"/>
      <c r="H68" s="23">
        <v>26442</v>
      </c>
      <c r="I68" s="11">
        <v>0</v>
      </c>
      <c r="J68" s="12" t="s">
        <v>22</v>
      </c>
      <c r="K68" s="26"/>
      <c r="L68" s="27"/>
    </row>
    <row r="69" spans="1:12" ht="108.75" customHeight="1" thickBot="1" x14ac:dyDescent="0.3">
      <c r="A69" s="8">
        <f t="shared" si="0"/>
        <v>56</v>
      </c>
      <c r="B69" s="8" t="s">
        <v>67</v>
      </c>
      <c r="C69" s="9" t="s">
        <v>166</v>
      </c>
      <c r="D69" s="10" t="s">
        <v>167</v>
      </c>
      <c r="E69" s="10">
        <v>44859</v>
      </c>
      <c r="F69" s="23">
        <v>275176</v>
      </c>
      <c r="G69" s="12"/>
      <c r="H69" s="23">
        <v>263516</v>
      </c>
      <c r="I69" s="11">
        <v>0</v>
      </c>
      <c r="J69" s="12" t="s">
        <v>22</v>
      </c>
      <c r="K69" s="26"/>
      <c r="L69" s="27"/>
    </row>
    <row r="70" spans="1:12" ht="108.75" customHeight="1" thickBot="1" x14ac:dyDescent="0.3">
      <c r="A70" s="8">
        <f t="shared" si="0"/>
        <v>57</v>
      </c>
      <c r="B70" s="8" t="s">
        <v>20</v>
      </c>
      <c r="C70" s="9" t="s">
        <v>71</v>
      </c>
      <c r="D70" s="10" t="s">
        <v>169</v>
      </c>
      <c r="E70" s="10">
        <v>44875</v>
      </c>
      <c r="F70" s="23">
        <v>27376.920399999999</v>
      </c>
      <c r="G70" s="12"/>
      <c r="H70" s="23">
        <v>24964.04</v>
      </c>
      <c r="I70" s="11">
        <v>0</v>
      </c>
      <c r="J70" s="12" t="s">
        <v>22</v>
      </c>
      <c r="K70" s="26"/>
      <c r="L70" s="27"/>
    </row>
    <row r="71" spans="1:12" ht="108.75" customHeight="1" thickBot="1" x14ac:dyDescent="0.3">
      <c r="A71" s="8">
        <f t="shared" si="0"/>
        <v>58</v>
      </c>
      <c r="B71" s="8" t="s">
        <v>68</v>
      </c>
      <c r="C71" s="9" t="s">
        <v>172</v>
      </c>
      <c r="D71" s="10" t="s">
        <v>173</v>
      </c>
      <c r="E71" s="10">
        <v>44873</v>
      </c>
      <c r="F71" s="23">
        <v>158300.54</v>
      </c>
      <c r="G71" s="12"/>
      <c r="H71" s="23">
        <v>151592.89000000001</v>
      </c>
      <c r="I71" s="11">
        <v>0</v>
      </c>
      <c r="J71" s="12" t="s">
        <v>22</v>
      </c>
      <c r="K71" s="26"/>
      <c r="L71" s="27"/>
    </row>
    <row r="72" spans="1:12" s="1" customFormat="1" ht="24.75" customHeight="1" thickBot="1" x14ac:dyDescent="0.4">
      <c r="A72" s="31" t="s">
        <v>9</v>
      </c>
      <c r="B72" s="31"/>
      <c r="C72" s="31"/>
      <c r="D72" s="31"/>
      <c r="E72" s="31"/>
      <c r="F72" s="17">
        <f>SUM(F14:F71)</f>
        <v>10331488.8204</v>
      </c>
      <c r="G72" s="18"/>
      <c r="H72" s="17">
        <f>SUM(H14:H71)</f>
        <v>9788953.8899999987</v>
      </c>
      <c r="I72" s="18"/>
      <c r="J72" s="18"/>
      <c r="L72" s="29"/>
    </row>
    <row r="73" spans="1:12" x14ac:dyDescent="0.25">
      <c r="B73" s="4"/>
      <c r="C73" s="4"/>
      <c r="D73" s="4"/>
      <c r="E73" s="4"/>
      <c r="F73" s="4"/>
      <c r="G73" s="4"/>
      <c r="H73" s="4"/>
      <c r="I73" s="4"/>
      <c r="J73" s="5"/>
    </row>
    <row r="74" spans="1:12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1:12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1:12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1:12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1:12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1:12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1:12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ht="15.75" x14ac:dyDescent="0.25">
      <c r="B82" s="4"/>
      <c r="C82" s="4"/>
      <c r="D82" s="3"/>
      <c r="E82" s="3"/>
      <c r="F82" s="3"/>
      <c r="G82" s="3"/>
      <c r="H82" s="4"/>
      <c r="I82" s="4"/>
      <c r="J82" s="4"/>
    </row>
    <row r="83" spans="2:10" ht="26.25" x14ac:dyDescent="0.4">
      <c r="B83" s="33" t="s">
        <v>10</v>
      </c>
      <c r="C83" s="33"/>
      <c r="D83" s="6"/>
      <c r="E83" s="6"/>
      <c r="F83" s="21"/>
      <c r="G83" s="21"/>
      <c r="H83" s="33" t="s">
        <v>11</v>
      </c>
      <c r="I83" s="33"/>
      <c r="J83" s="33"/>
    </row>
    <row r="84" spans="2:10" ht="25.5" x14ac:dyDescent="0.35">
      <c r="B84" s="32" t="s">
        <v>13</v>
      </c>
      <c r="C84" s="32"/>
      <c r="D84" s="7"/>
      <c r="E84" s="7"/>
      <c r="F84" s="7"/>
      <c r="G84" s="7"/>
      <c r="H84" s="32" t="s">
        <v>15</v>
      </c>
      <c r="I84" s="32"/>
      <c r="J84" s="32"/>
    </row>
    <row r="85" spans="2:10" ht="26.25" x14ac:dyDescent="0.4">
      <c r="B85" s="33" t="s">
        <v>14</v>
      </c>
      <c r="C85" s="33"/>
      <c r="D85" s="6"/>
      <c r="E85" s="6"/>
      <c r="F85" s="6"/>
      <c r="G85" s="6"/>
      <c r="H85" s="33" t="s">
        <v>16</v>
      </c>
      <c r="I85" s="33"/>
      <c r="J85" s="33"/>
    </row>
    <row r="86" spans="2:10" ht="26.25" x14ac:dyDescent="0.4">
      <c r="B86" s="22"/>
      <c r="C86" s="22"/>
      <c r="D86" s="22"/>
      <c r="E86" s="22"/>
      <c r="F86" s="22"/>
      <c r="G86" s="22"/>
      <c r="H86" s="22"/>
      <c r="I86" s="22"/>
      <c r="J86" s="22"/>
    </row>
    <row r="87" spans="2:10" ht="26.25" x14ac:dyDescent="0.4">
      <c r="B87" s="22"/>
      <c r="C87" s="22"/>
      <c r="D87" s="22"/>
      <c r="E87" s="22"/>
      <c r="F87" s="22"/>
      <c r="G87" s="22"/>
      <c r="H87" s="22"/>
      <c r="I87" s="22"/>
      <c r="J87" s="22"/>
    </row>
    <row r="88" spans="2:10" ht="26.25" x14ac:dyDescent="0.4">
      <c r="B88" s="22"/>
      <c r="C88" s="22"/>
      <c r="D88" s="22"/>
      <c r="E88" s="22"/>
      <c r="F88" s="22"/>
      <c r="G88" s="22"/>
      <c r="H88" s="22"/>
      <c r="I88" s="22"/>
      <c r="J88" s="22"/>
    </row>
    <row r="89" spans="2:10" ht="26.25" x14ac:dyDescent="0.25">
      <c r="B89" s="30" t="s">
        <v>19</v>
      </c>
      <c r="C89" s="30"/>
      <c r="D89" s="30"/>
      <c r="E89" s="30"/>
      <c r="F89" s="30"/>
      <c r="G89" s="30"/>
      <c r="H89" s="30"/>
      <c r="I89" s="30"/>
      <c r="J89" s="30"/>
    </row>
    <row r="90" spans="2:10" ht="25.5" x14ac:dyDescent="0.25">
      <c r="B90" s="34" t="s">
        <v>17</v>
      </c>
      <c r="C90" s="34"/>
      <c r="D90" s="34"/>
      <c r="E90" s="34"/>
      <c r="F90" s="34"/>
      <c r="G90" s="34"/>
      <c r="H90" s="34"/>
      <c r="I90" s="34"/>
      <c r="J90" s="34"/>
    </row>
    <row r="91" spans="2:10" ht="26.25" x14ac:dyDescent="0.25">
      <c r="B91" s="30" t="s">
        <v>18</v>
      </c>
      <c r="C91" s="30"/>
      <c r="D91" s="30"/>
      <c r="E91" s="30"/>
      <c r="F91" s="30"/>
      <c r="G91" s="30"/>
      <c r="H91" s="30"/>
      <c r="I91" s="30"/>
      <c r="J91" s="30"/>
    </row>
  </sheetData>
  <mergeCells count="14">
    <mergeCell ref="A8:J8"/>
    <mergeCell ref="A9:J9"/>
    <mergeCell ref="A10:J10"/>
    <mergeCell ref="A11:J11"/>
    <mergeCell ref="B83:C83"/>
    <mergeCell ref="H83:J83"/>
    <mergeCell ref="B91:J91"/>
    <mergeCell ref="B89:J89"/>
    <mergeCell ref="A72:E72"/>
    <mergeCell ref="B84:C84"/>
    <mergeCell ref="H84:J84"/>
    <mergeCell ref="B85:C85"/>
    <mergeCell ref="H85:J85"/>
    <mergeCell ref="B90:J90"/>
  </mergeCells>
  <phoneticPr fontId="3" type="noConversion"/>
  <pageMargins left="0.51181102362204722" right="0" top="0.51181102362204722" bottom="0.39370078740157483" header="0" footer="0"/>
  <pageSetup paperSize="5" scale="33" fitToHeight="0" orientation="portrait" horizontalDpi="4294967295" verticalDpi="4294967295" r:id="rId1"/>
  <headerFooter>
    <oddFooter>&amp;R&amp;"Times New Roman,Negrita Cursiva"&amp;14&amp;P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</vt:lpstr>
      <vt:lpstr>'1'!Área_de_impresión</vt:lpstr>
      <vt:lpstr>'1'!Títulos_a_imprimir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Willem Moeshe Lockward Mendéz</cp:lastModifiedBy>
  <cp:lastPrinted>2022-12-08T20:18:08Z</cp:lastPrinted>
  <dcterms:created xsi:type="dcterms:W3CDTF">2021-12-06T11:44:16Z</dcterms:created>
  <dcterms:modified xsi:type="dcterms:W3CDTF">2022-12-09T13:52:42Z</dcterms:modified>
</cp:coreProperties>
</file>