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oco\DirFin\18- CUENTAS POR PAGAR 2023\PROVEEDORES\MAYO 2023\"/>
    </mc:Choice>
  </mc:AlternateContent>
  <bookViews>
    <workbookView xWindow="0" yWindow="0" windowWidth="28800" windowHeight="12000"/>
  </bookViews>
  <sheets>
    <sheet name="1" sheetId="1" r:id="rId1"/>
  </sheets>
  <definedNames>
    <definedName name="_xlnm.Print_Area" localSheetId="0">'1'!$A$1:$J$87</definedName>
    <definedName name="_xlnm.Print_Titles" localSheetId="0">'1'!$1:$13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5" i="1" l="1"/>
  <c r="I68" i="1" l="1"/>
  <c r="F68" i="1" l="1"/>
  <c r="H68" i="1"/>
</calcChain>
</file>

<file path=xl/sharedStrings.xml><?xml version="1.0" encoding="utf-8"?>
<sst xmlns="http://schemas.openxmlformats.org/spreadsheetml/2006/main" count="243" uniqueCount="176">
  <si>
    <t>VALOR EN RD$</t>
  </si>
  <si>
    <t>PROVEEDOR</t>
  </si>
  <si>
    <t>CONCEPTO</t>
  </si>
  <si>
    <t>FACTURA NCF</t>
  </si>
  <si>
    <t>FECHA DE FACTURA</t>
  </si>
  <si>
    <t>MONTO FACTURADO</t>
  </si>
  <si>
    <t>FECHA SIN FACTURA</t>
  </si>
  <si>
    <t>MONTO PAGADO A LA FECHA</t>
  </si>
  <si>
    <t>MONTO PENDIENTE</t>
  </si>
  <si>
    <t>TOTAL EN RD$</t>
  </si>
  <si>
    <t>PREPARADO POR:</t>
  </si>
  <si>
    <t>REVISADO POR:</t>
  </si>
  <si>
    <t>TRIBUNAL SUPERIOR ELECTORAL</t>
  </si>
  <si>
    <t>WILLEM LOCKWARD</t>
  </si>
  <si>
    <t>AUXILIAR II</t>
  </si>
  <si>
    <t>JOSE JOAQUIN JOA FIGUEREO</t>
  </si>
  <si>
    <t>ENCARGADO DE CONTABILIDAD</t>
  </si>
  <si>
    <t>ALEXI MARTINEZ</t>
  </si>
  <si>
    <t>DIRECTOR FINANCIERO</t>
  </si>
  <si>
    <t>AUTORIZADO POR:</t>
  </si>
  <si>
    <t>COMPLETADO</t>
  </si>
  <si>
    <t>ESTADO (COMPLETADO,  PENDIENTE O ATRASADO)</t>
  </si>
  <si>
    <t>DIRECCIÓN FINANCIERA</t>
  </si>
  <si>
    <t>NO.</t>
  </si>
  <si>
    <t>WIND TELECOM, S.A.</t>
  </si>
  <si>
    <t>SERVICIO DE INTERNET</t>
  </si>
  <si>
    <t>EDESUR DOMINICANA, S.A.</t>
  </si>
  <si>
    <t>SERVICIO DE ENERGIA ELECTRICA</t>
  </si>
  <si>
    <t>D.J. MAUAD CATERING, SRL</t>
  </si>
  <si>
    <t>NARDO DURAN &amp; ASOCIADOS, SRL</t>
  </si>
  <si>
    <t>20% DEL PROCESO DE SERVICIO DE INSTALACION Y CANALIZACION DE CABLEADO ESTRUCTURADO</t>
  </si>
  <si>
    <t>B1500000200</t>
  </si>
  <si>
    <t>PENDIENTE</t>
  </si>
  <si>
    <t>COMPAÑÍA DOMINICANA DE TELEFONOS, S.A.</t>
  </si>
  <si>
    <t>TEKKNOWLOGIC DOMINICANA, SRL</t>
  </si>
  <si>
    <t>20% DEL PROCESO DE SERVICIO DE DISEÑO, DESARROLLO E IMPLEMENTACION DE INTRANET, WEBSIDE FRONT-END Y TERMINALES MULTI-BIOMETRICAS.</t>
  </si>
  <si>
    <t>B1500000155</t>
  </si>
  <si>
    <t>CUENTAS POR PAGAR A PROVEEDORES AL 31 DE MAYO 2023</t>
  </si>
  <si>
    <t>RAFAEL LEONIDAS CAMILO AMARANTE</t>
  </si>
  <si>
    <t>ANDREINA BERROA</t>
  </si>
  <si>
    <t>PRAXEDES FRANCISCO HERMON</t>
  </si>
  <si>
    <t>HONORARIOS POR SERVICIO NOTARIZACION</t>
  </si>
  <si>
    <t>HONORARIOS POR SERVICIO DE ACTUACION</t>
  </si>
  <si>
    <t>AGENCIAS DE VIAJES MILENA TOURS</t>
  </si>
  <si>
    <t>ADQUISICION DE BOLETOS AEREOS</t>
  </si>
  <si>
    <t>ADQUISICION DE ALMUERZOS PARA EL EQUIPO DE SEGURIDAD DE ESTE TSE</t>
  </si>
  <si>
    <t>7AM MULTIMEDIA, SRL</t>
  </si>
  <si>
    <t>JOSE AUGUSTO CABRERA JIMENEZ</t>
  </si>
  <si>
    <t>PADRON OFFICE SUPPLY, SRL</t>
  </si>
  <si>
    <t>ADQUISICION DE TICKETS DE COMBUSTIBLE</t>
  </si>
  <si>
    <t>SERVICIO TELEFONICO (FLOTA)</t>
  </si>
  <si>
    <t>SERVICIO TELEFONICO (TABLET)</t>
  </si>
  <si>
    <t>SERVICIO TELEFONICO (FIJO)</t>
  </si>
  <si>
    <t>LUZ MARIA BAUTISTA RODRIGUEZ</t>
  </si>
  <si>
    <t>SERVICIO ACTUACION CORTOMETRAJE</t>
  </si>
  <si>
    <t>SERVICIO VOTACION ELECTRONICA</t>
  </si>
  <si>
    <t>ITCORP GONGLOSS, SRL.</t>
  </si>
  <si>
    <t>AMARAM ENTERPRISE, SRL.</t>
  </si>
  <si>
    <t>MAXIMUN PEST CONTROL, SRL.</t>
  </si>
  <si>
    <t>SERVICIOS DE CATERING</t>
  </si>
  <si>
    <t>CHATWIN COMPANY, SRL.</t>
  </si>
  <si>
    <t>CECOMSA. SRL.</t>
  </si>
  <si>
    <t>ADQUISICION DE ACTIVOS FIJOS</t>
  </si>
  <si>
    <t>DISTRIBUIDORA LAGARES</t>
  </si>
  <si>
    <t>MANTENIMIENTO Y REPARACION DE PLANTA ELECTRICA</t>
  </si>
  <si>
    <t>PADRON OFFICE SUPPLY, SRL.</t>
  </si>
  <si>
    <t>SERVICIO MANTENIMIENTO DE VEHICULOS</t>
  </si>
  <si>
    <t>DELTA COMERCIAL, S.A.</t>
  </si>
  <si>
    <t>SERVICIO ALMUERZO PERSONAL MILITAR</t>
  </si>
  <si>
    <t>SERVICIO DE PUBLICIDAD</t>
  </si>
  <si>
    <t>MUEBLES OMAR, S.A.</t>
  </si>
  <si>
    <t>SIMPAPEL, SRL.</t>
  </si>
  <si>
    <t>PROGASTABLE, SRL</t>
  </si>
  <si>
    <t>INDUSTRIAS BANILEJAS, S.A.</t>
  </si>
  <si>
    <t>COMPRA DE CAFÉ EN GRANO Y MOLIDO</t>
  </si>
  <si>
    <t>VERTILUZ, SRL</t>
  </si>
  <si>
    <t>TCO NETWORKING, SRL</t>
  </si>
  <si>
    <t>PROLIMDES COMERCIAL, SRL</t>
  </si>
  <si>
    <t>ABREU FAST PRINT, SRL</t>
  </si>
  <si>
    <t>JERAM INVESTMENT, SRL</t>
  </si>
  <si>
    <t>ARION DOMINICANA, SRL</t>
  </si>
  <si>
    <t>GRUPO DIARIO LIBRE, S.A.</t>
  </si>
  <si>
    <t>KYODOM, SRL</t>
  </si>
  <si>
    <t>SERVICIO DE ASESORIA</t>
  </si>
  <si>
    <t>B1500000011</t>
  </si>
  <si>
    <t>B1100000042</t>
  </si>
  <si>
    <t>B1500000164</t>
  </si>
  <si>
    <t>B1500370792</t>
  </si>
  <si>
    <t>B1500005223</t>
  </si>
  <si>
    <t>B1500000519</t>
  </si>
  <si>
    <t>INSTALACION DE SISTEMA DE GESTOR DE ARCHIVO PARA PAGINA WEB</t>
  </si>
  <si>
    <t>COMUNICACIONES Y REDES DE SANTO DOMINGO, SRL</t>
  </si>
  <si>
    <t>SERVICIO DE REPETIDORA DE FRECUENCIA PARA RADIOS</t>
  </si>
  <si>
    <t>B1500000592</t>
  </si>
  <si>
    <t>B1500000001 B1500000002</t>
  </si>
  <si>
    <t>HONORARIO POR SERVICIO Y ASESORIA PROFESIONAL</t>
  </si>
  <si>
    <t>03/04/2023 13/04/2023</t>
  </si>
  <si>
    <t>B1500010971</t>
  </si>
  <si>
    <t>B1500000051</t>
  </si>
  <si>
    <t>HONORARIOS POR IMPARTIR UN DIPLOMADO VIRTUAL</t>
  </si>
  <si>
    <t>HONORARIOS POR SERVICIO DE ASESORIA EN REVISION, MODIFICACION Y ACTUALIZACION DE REGLAMENTO CONTENCIOSO ELECTORAL</t>
  </si>
  <si>
    <t>B1500000052</t>
  </si>
  <si>
    <t>TRAJANO VIDAL POTENTINI ADAMES</t>
  </si>
  <si>
    <t>SUMINISTROS</t>
  </si>
  <si>
    <t>B1500000896</t>
  </si>
  <si>
    <t>ISLA DOMINICANA DE PETROLEO CORPORATION</t>
  </si>
  <si>
    <t>B1500128015</t>
  </si>
  <si>
    <t>E450000008931</t>
  </si>
  <si>
    <t>E450000009723</t>
  </si>
  <si>
    <t>E450000008951</t>
  </si>
  <si>
    <t>PAGO POLIZA SEGURO COMPLEMENTARIO</t>
  </si>
  <si>
    <t>B1500027919 B1500027905</t>
  </si>
  <si>
    <t>05/05/2023 03/05/2023</t>
  </si>
  <si>
    <t>HUMANOS SEGUROS, S.A.</t>
  </si>
  <si>
    <t>SERVICIO SISTEMA MOTRIZ AMG, EIRL</t>
  </si>
  <si>
    <t>SERVICIO DE MANTENIMIENTO Y REPARACION AUTOMOTRIZ</t>
  </si>
  <si>
    <t>B1500003788
B1500003789
B1500003829
B1500003830
B1500003831</t>
  </si>
  <si>
    <t>21/02/2023 15/03/2023</t>
  </si>
  <si>
    <t>B1100000043</t>
  </si>
  <si>
    <t>PEDRO MANUEL UBIERA RICHARD</t>
  </si>
  <si>
    <t>AMENIZACION MUSICAL CON VIOLIN</t>
  </si>
  <si>
    <t>B1500000016</t>
  </si>
  <si>
    <t>COOPERATIVA NACIONAL DE SERVICIOS MULTIPLES DE LOS EMPLEADOS DE
ADUANAS, INC (COOPSEMA)</t>
  </si>
  <si>
    <t>B1500000192</t>
  </si>
  <si>
    <t>CRITICAL POWER, SRL</t>
  </si>
  <si>
    <t>SERVICIO DE MANTENIMIENTO DE UPS</t>
  </si>
  <si>
    <t>B1500000521</t>
  </si>
  <si>
    <t>SERVICIOS SUSCRIPCION ZOOM MEETINGS PRO</t>
  </si>
  <si>
    <t>B1500000720</t>
  </si>
  <si>
    <t>B1500000407</t>
  </si>
  <si>
    <t>SERVICIOS DE FUMIGACION</t>
  </si>
  <si>
    <t>B1500000383</t>
  </si>
  <si>
    <t>PROMOCIONES Y PROYECTOS, S.A.</t>
  </si>
  <si>
    <t>CONTRATACION DE SALON DE HOTEL</t>
  </si>
  <si>
    <t>B1500000555</t>
  </si>
  <si>
    <t>VARGAS SERVICIOS DE CATERING, SRL</t>
  </si>
  <si>
    <t>B1500001144</t>
  </si>
  <si>
    <t>B1500000003</t>
  </si>
  <si>
    <t>COMUNICACIONES Y REDES DE SANTO DOMINGO, RL</t>
  </si>
  <si>
    <t>SERVICIO DE REPETIDORA DE RADIOFRECUENCIA A NIVEL NACIONAL</t>
  </si>
  <si>
    <t>B1500000610</t>
  </si>
  <si>
    <t>INSTITUTO DE AUDITORES DE LA REPUBLICA DOMINICANA</t>
  </si>
  <si>
    <t>PAGO CONGRESO REGIONAL DE AUDITORIA INTERNA, CONTROL DE GESTIÓN RIESGO Y FINANZA 2023</t>
  </si>
  <si>
    <t>B1500000550</t>
  </si>
  <si>
    <t>B1500016495</t>
  </si>
  <si>
    <t>DIMITRI RIVERA GONZALEZ</t>
  </si>
  <si>
    <t>B1500000001</t>
  </si>
  <si>
    <t>B1500001022</t>
  </si>
  <si>
    <t>ADQUISICION DE PRODUCTOS DE PAPEL</t>
  </si>
  <si>
    <t>B1500000910</t>
  </si>
  <si>
    <t>B1500017455 B1500017561</t>
  </si>
  <si>
    <t>13/04/2023 27/04/2023</t>
  </si>
  <si>
    <t>B1500000527</t>
  </si>
  <si>
    <t>CORPORACION ESTATAL DE RADIO Y TELEVISION (CERTV)</t>
  </si>
  <si>
    <t>B1500002027</t>
  </si>
  <si>
    <t>ADQUISICION ACTIVOS FIJOS POR MOTIVO DE DONACION</t>
  </si>
  <si>
    <t>B1500002875</t>
  </si>
  <si>
    <t>B1500003954
B1500003955
B1500003956
B1500003957 B1500003958</t>
  </si>
  <si>
    <t>SERVICIO DE MANTENIMIENTO Y REPARACIÓN DE FLOTILLA DE VEHÍCULOS DEL TSE</t>
  </si>
  <si>
    <t>SUMINISTROS DE IMPRESORAS PARA USO DE ESTE TSE</t>
  </si>
  <si>
    <t>B1500000439</t>
  </si>
  <si>
    <t>INVERSIONES TEJEDA VALERA F D, SRL</t>
  </si>
  <si>
    <t>B1500000574</t>
  </si>
  <si>
    <t>B1500000352</t>
  </si>
  <si>
    <t>SERVICIO TAPICERIA DE MUEBLES</t>
  </si>
  <si>
    <t>B1500000058</t>
  </si>
  <si>
    <t>B1500000780</t>
  </si>
  <si>
    <t>B1500001196 B1500001211</t>
  </si>
  <si>
    <t>SERVICIO DE ROTULACION</t>
  </si>
  <si>
    <t>B1500000082</t>
  </si>
  <si>
    <t>B1500000168</t>
  </si>
  <si>
    <t>B1500000061</t>
  </si>
  <si>
    <t>B1500002401</t>
  </si>
  <si>
    <t>B1500000411</t>
  </si>
  <si>
    <t>ALQUILER DE IMPRESORA</t>
  </si>
  <si>
    <t>E45000000277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</si>
</sst>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sz val="10"/>
      <name val="Arial"/>
      <family val="2"/>
    </font>
    <font>
      <sz val="20"/>
      <color theme="1"/>
      <name val="Times New Roman"/>
      <family val="1"/>
    </font>
    <font>
      <sz val="11"/>
      <color theme="1"/>
      <name val="Times New Roman"/>
      <family val="1"/>
    </font>
    <font>
      <b/>
      <u/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20"/>
      <color rgb="FF000000"/>
      <name val="Times New Roman"/>
      <family val="1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4" fillId="0" borderId="0"/>
    <xf numFmtId="43" fontId="11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Fill="1" applyBorder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horizontal="left" vertical="center" wrapText="1"/>
    </xf>
    <xf numFmtId="43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10" fillId="0" borderId="0" xfId="0" applyFont="1"/>
    <xf numFmtId="43" fontId="5" fillId="0" borderId="3" xfId="0" applyNumberFormat="1" applyFont="1" applyBorder="1" applyAlignment="1">
      <alignment horizontal="left" vertical="center"/>
    </xf>
    <xf numFmtId="0" fontId="8" fillId="0" borderId="4" xfId="0" applyNumberFormat="1" applyFont="1" applyFill="1" applyBorder="1" applyAlignment="1">
      <alignment horizontal="left" vertical="center"/>
    </xf>
    <xf numFmtId="0" fontId="0" fillId="0" borderId="0" xfId="0" applyBorder="1"/>
    <xf numFmtId="0" fontId="1" fillId="0" borderId="0" xfId="0" applyFont="1" applyBorder="1"/>
    <xf numFmtId="43" fontId="8" fillId="2" borderId="2" xfId="0" applyNumberFormat="1" applyFont="1" applyFill="1" applyBorder="1"/>
    <xf numFmtId="43" fontId="8" fillId="2" borderId="1" xfId="0" applyNumberFormat="1" applyFont="1" applyFill="1" applyBorder="1"/>
    <xf numFmtId="164" fontId="5" fillId="0" borderId="1" xfId="0" applyNumberFormat="1" applyFont="1" applyBorder="1" applyAlignment="1">
      <alignment horizontal="left" vertical="center" wrapText="1"/>
    </xf>
    <xf numFmtId="43" fontId="5" fillId="0" borderId="0" xfId="2" applyFont="1"/>
    <xf numFmtId="43" fontId="6" fillId="0" borderId="0" xfId="0" applyNumberFormat="1" applyFont="1"/>
    <xf numFmtId="164" fontId="5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43" fontId="5" fillId="0" borderId="3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43" fontId="5" fillId="0" borderId="1" xfId="0" applyNumberFormat="1" applyFont="1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Fill="1"/>
    <xf numFmtId="0" fontId="9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2300857</xdr:colOff>
      <xdr:row>0</xdr:row>
      <xdr:rowOff>43543</xdr:rowOff>
    </xdr:from>
    <xdr:to>
      <xdr:col>4</xdr:col>
      <xdr:colOff>868668</xdr:colOff>
      <xdr:row>6</xdr:row>
      <xdr:rowOff>138793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5657" y="43543"/>
          <a:ext cx="1253861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showGridLines="0" tabSelected="1" view="pageBreakPreview" topLeftCell="A37" zoomScale="50" zoomScaleNormal="50" zoomScaleSheetLayoutView="50" workbookViewId="0">
      <selection activeCell="D46" sqref="D46"/>
    </sheetView>
  </sheetViews>
  <sheetFormatPr baseColWidth="10" defaultRowHeight="15" x14ac:dyDescent="0.25"/>
  <cols>
    <col min="2" max="2" width="47.140625" customWidth="1"/>
    <col min="3" max="3" width="60.140625" customWidth="1"/>
    <col min="4" max="4" width="40.140625" customWidth="1"/>
    <col min="5" max="5" width="20.42578125" customWidth="1"/>
    <col min="6" max="6" width="28.85546875" customWidth="1"/>
    <col min="7" max="7" width="24.28515625" customWidth="1"/>
    <col min="8" max="8" width="32" customWidth="1"/>
    <col min="9" max="9" width="28.140625" customWidth="1"/>
    <col min="10" max="10" width="33.85546875" customWidth="1"/>
    <col min="11" max="11" width="25.28515625" bestFit="1" customWidth="1"/>
    <col min="12" max="12" width="14.5703125" bestFit="1" customWidth="1"/>
  </cols>
  <sheetData>
    <row r="1" spans="1:12" x14ac:dyDescent="0.25">
      <c r="B1" s="3"/>
      <c r="C1" s="3"/>
      <c r="D1" s="3"/>
      <c r="E1" s="3"/>
      <c r="F1" s="3"/>
      <c r="G1" s="3"/>
      <c r="H1" s="3"/>
      <c r="I1" s="3"/>
      <c r="J1" s="3"/>
    </row>
    <row r="2" spans="1:12" x14ac:dyDescent="0.25">
      <c r="B2" s="3"/>
      <c r="C2" s="3"/>
      <c r="D2" s="3"/>
      <c r="E2" s="3"/>
      <c r="F2" s="3"/>
      <c r="G2" s="3"/>
      <c r="H2" s="3"/>
      <c r="I2" s="3"/>
      <c r="J2" s="3"/>
    </row>
    <row r="3" spans="1:12" x14ac:dyDescent="0.25">
      <c r="B3" s="3"/>
      <c r="C3" s="3"/>
      <c r="D3" s="3"/>
      <c r="E3" s="3"/>
      <c r="F3" s="3"/>
      <c r="G3" s="3"/>
      <c r="H3" s="3"/>
      <c r="I3" s="3"/>
      <c r="J3" s="3"/>
    </row>
    <row r="4" spans="1:12" x14ac:dyDescent="0.25">
      <c r="B4" s="3"/>
      <c r="C4" s="3"/>
      <c r="D4" s="3"/>
      <c r="E4" s="3"/>
      <c r="F4" s="3"/>
      <c r="G4" s="3"/>
      <c r="H4" s="3"/>
      <c r="I4" s="3"/>
      <c r="J4" s="3"/>
    </row>
    <row r="5" spans="1:12" x14ac:dyDescent="0.25">
      <c r="B5" s="3"/>
      <c r="C5" s="3"/>
      <c r="D5" s="3"/>
      <c r="E5" s="3"/>
      <c r="F5" s="3"/>
      <c r="G5" s="3"/>
      <c r="H5" s="3"/>
      <c r="I5" s="3"/>
      <c r="J5" s="3"/>
    </row>
    <row r="6" spans="1:12" x14ac:dyDescent="0.25">
      <c r="B6" s="3"/>
      <c r="C6" s="3"/>
      <c r="D6" s="3"/>
      <c r="E6" s="3"/>
      <c r="F6" s="3"/>
      <c r="G6" s="3"/>
      <c r="H6" s="3"/>
      <c r="I6" s="3"/>
      <c r="J6" s="3"/>
    </row>
    <row r="7" spans="1:12" x14ac:dyDescent="0.25">
      <c r="B7" s="3"/>
      <c r="C7" s="3"/>
      <c r="D7" s="3"/>
      <c r="E7" s="3"/>
      <c r="F7" s="3"/>
      <c r="G7" s="3"/>
      <c r="H7" s="3"/>
      <c r="I7" s="3"/>
      <c r="J7" s="3"/>
    </row>
    <row r="8" spans="1:12" ht="25.5" x14ac:dyDescent="0.35">
      <c r="A8" s="37" t="s">
        <v>12</v>
      </c>
      <c r="B8" s="37"/>
      <c r="C8" s="37"/>
      <c r="D8" s="37"/>
      <c r="E8" s="37"/>
      <c r="F8" s="37"/>
      <c r="G8" s="37"/>
      <c r="H8" s="37"/>
      <c r="I8" s="37"/>
      <c r="J8" s="37"/>
    </row>
    <row r="9" spans="1:12" ht="25.5" x14ac:dyDescent="0.35">
      <c r="A9" s="37" t="s">
        <v>22</v>
      </c>
      <c r="B9" s="37"/>
      <c r="C9" s="37"/>
      <c r="D9" s="37"/>
      <c r="E9" s="37"/>
      <c r="F9" s="37"/>
      <c r="G9" s="37"/>
      <c r="H9" s="37"/>
      <c r="I9" s="37"/>
      <c r="J9" s="37"/>
    </row>
    <row r="10" spans="1:12" ht="25.5" x14ac:dyDescent="0.35">
      <c r="A10" s="37" t="s">
        <v>37</v>
      </c>
      <c r="B10" s="37"/>
      <c r="C10" s="37"/>
      <c r="D10" s="37"/>
      <c r="E10" s="37"/>
      <c r="F10" s="37"/>
      <c r="G10" s="37"/>
      <c r="H10" s="37"/>
      <c r="I10" s="37"/>
      <c r="J10" s="37"/>
    </row>
    <row r="11" spans="1:12" ht="25.5" x14ac:dyDescent="0.35">
      <c r="A11" s="37" t="s">
        <v>0</v>
      </c>
      <c r="B11" s="37"/>
      <c r="C11" s="37"/>
      <c r="D11" s="37"/>
      <c r="E11" s="37"/>
      <c r="F11" s="37"/>
      <c r="G11" s="37"/>
      <c r="H11" s="37"/>
      <c r="I11" s="37"/>
      <c r="J11" s="37"/>
    </row>
    <row r="12" spans="1:12" ht="15.75" thickBot="1" x14ac:dyDescent="0.3">
      <c r="B12" s="3"/>
      <c r="C12" s="3"/>
      <c r="D12" s="3"/>
      <c r="E12" s="3"/>
      <c r="F12" s="3"/>
      <c r="G12" s="3"/>
      <c r="H12" s="3"/>
      <c r="I12" s="3"/>
      <c r="J12" s="3"/>
    </row>
    <row r="13" spans="1:12" ht="102.75" thickBot="1" x14ac:dyDescent="0.3">
      <c r="A13" s="12" t="s">
        <v>23</v>
      </c>
      <c r="B13" s="12" t="s">
        <v>1</v>
      </c>
      <c r="C13" s="12" t="s">
        <v>2</v>
      </c>
      <c r="D13" s="13" t="s">
        <v>3</v>
      </c>
      <c r="E13" s="13" t="s">
        <v>4</v>
      </c>
      <c r="F13" s="13" t="s">
        <v>5</v>
      </c>
      <c r="G13" s="13" t="s">
        <v>6</v>
      </c>
      <c r="H13" s="13" t="s">
        <v>7</v>
      </c>
      <c r="I13" s="13" t="s">
        <v>8</v>
      </c>
      <c r="J13" s="13" t="s">
        <v>21</v>
      </c>
      <c r="L13" s="18"/>
    </row>
    <row r="14" spans="1:12" ht="105.75" thickBot="1" x14ac:dyDescent="0.3">
      <c r="A14" s="7">
        <v>1</v>
      </c>
      <c r="B14" s="7" t="s">
        <v>29</v>
      </c>
      <c r="C14" s="8" t="s">
        <v>30</v>
      </c>
      <c r="D14" s="9" t="s">
        <v>31</v>
      </c>
      <c r="E14" s="22">
        <v>44973</v>
      </c>
      <c r="F14" s="10">
        <v>928003.48340000003</v>
      </c>
      <c r="G14" s="11"/>
      <c r="H14" s="10">
        <v>888681.3</v>
      </c>
      <c r="I14" s="10">
        <v>3712013.9465999994</v>
      </c>
      <c r="J14" s="11" t="s">
        <v>32</v>
      </c>
      <c r="L14" s="18"/>
    </row>
    <row r="15" spans="1:12" ht="168" customHeight="1" thickBot="1" x14ac:dyDescent="0.3">
      <c r="A15" s="7">
        <v>2</v>
      </c>
      <c r="B15" s="27" t="s">
        <v>34</v>
      </c>
      <c r="C15" s="34" t="s">
        <v>35</v>
      </c>
      <c r="D15" s="28" t="s">
        <v>36</v>
      </c>
      <c r="E15" s="25">
        <v>45033</v>
      </c>
      <c r="F15" s="29">
        <v>696200</v>
      </c>
      <c r="G15" s="30"/>
      <c r="H15" s="29">
        <v>666700</v>
      </c>
      <c r="I15" s="31">
        <v>2784800</v>
      </c>
      <c r="J15" s="30" t="s">
        <v>32</v>
      </c>
      <c r="K15" s="17"/>
      <c r="L15" s="18"/>
    </row>
    <row r="16" spans="1:12" s="33" customFormat="1" ht="53.25" thickBot="1" x14ac:dyDescent="0.3">
      <c r="A16" s="27">
        <v>3</v>
      </c>
      <c r="B16" s="27" t="s">
        <v>38</v>
      </c>
      <c r="C16" s="26" t="s">
        <v>83</v>
      </c>
      <c r="D16" s="28" t="s">
        <v>84</v>
      </c>
      <c r="E16" s="25">
        <v>45008</v>
      </c>
      <c r="F16" s="31">
        <v>59000</v>
      </c>
      <c r="G16" s="30"/>
      <c r="H16" s="31">
        <v>45000</v>
      </c>
      <c r="I16" s="31"/>
      <c r="J16" s="30" t="s">
        <v>20</v>
      </c>
      <c r="K16" s="17"/>
      <c r="L16" s="32"/>
    </row>
    <row r="17" spans="1:12" ht="53.25" thickBot="1" x14ac:dyDescent="0.3">
      <c r="A17" s="7">
        <v>4</v>
      </c>
      <c r="B17" s="7" t="s">
        <v>39</v>
      </c>
      <c r="C17" s="8" t="s">
        <v>42</v>
      </c>
      <c r="D17" s="9" t="s">
        <v>85</v>
      </c>
      <c r="E17" s="22">
        <v>45028</v>
      </c>
      <c r="F17" s="10">
        <v>16326.54</v>
      </c>
      <c r="G17" s="11"/>
      <c r="H17" s="10">
        <v>16000</v>
      </c>
      <c r="I17" s="10"/>
      <c r="J17" s="11" t="s">
        <v>20</v>
      </c>
      <c r="K17" s="17"/>
      <c r="L17" s="18"/>
    </row>
    <row r="18" spans="1:12" ht="53.25" thickBot="1" x14ac:dyDescent="0.3">
      <c r="A18" s="7">
        <v>5</v>
      </c>
      <c r="B18" s="7" t="s">
        <v>40</v>
      </c>
      <c r="C18" s="8" t="s">
        <v>41</v>
      </c>
      <c r="D18" s="9" t="s">
        <v>86</v>
      </c>
      <c r="E18" s="22">
        <v>44980</v>
      </c>
      <c r="F18" s="10">
        <v>11800</v>
      </c>
      <c r="G18" s="11"/>
      <c r="H18" s="10">
        <v>9000</v>
      </c>
      <c r="I18" s="10"/>
      <c r="J18" s="11" t="s">
        <v>20</v>
      </c>
      <c r="K18" s="17"/>
      <c r="L18" s="18"/>
    </row>
    <row r="19" spans="1:12" ht="53.25" thickBot="1" x14ac:dyDescent="0.3">
      <c r="A19" s="27">
        <v>6</v>
      </c>
      <c r="B19" s="7" t="s">
        <v>26</v>
      </c>
      <c r="C19" s="8" t="s">
        <v>27</v>
      </c>
      <c r="D19" s="9" t="s">
        <v>87</v>
      </c>
      <c r="E19" s="22">
        <v>45046</v>
      </c>
      <c r="F19" s="10">
        <v>473457.94</v>
      </c>
      <c r="G19" s="11"/>
      <c r="H19" s="10">
        <v>449785.04</v>
      </c>
      <c r="I19" s="10"/>
      <c r="J19" s="11" t="s">
        <v>20</v>
      </c>
      <c r="K19" s="17"/>
      <c r="L19" s="18"/>
    </row>
    <row r="20" spans="1:12" s="33" customFormat="1" ht="53.25" thickBot="1" x14ac:dyDescent="0.3">
      <c r="A20" s="7">
        <v>7</v>
      </c>
      <c r="B20" s="27" t="s">
        <v>43</v>
      </c>
      <c r="C20" s="26" t="s">
        <v>44</v>
      </c>
      <c r="D20" s="28" t="s">
        <v>88</v>
      </c>
      <c r="E20" s="25">
        <v>45027</v>
      </c>
      <c r="F20" s="31">
        <v>61741.55</v>
      </c>
      <c r="G20" s="30"/>
      <c r="H20" s="31">
        <v>60203.519999999997</v>
      </c>
      <c r="I20" s="31"/>
      <c r="J20" s="30" t="s">
        <v>20</v>
      </c>
      <c r="K20" s="17"/>
      <c r="L20" s="32"/>
    </row>
    <row r="21" spans="1:12" ht="79.5" thickBot="1" x14ac:dyDescent="0.3">
      <c r="A21" s="7">
        <v>8</v>
      </c>
      <c r="B21" s="7" t="s">
        <v>28</v>
      </c>
      <c r="C21" s="8" t="s">
        <v>45</v>
      </c>
      <c r="D21" s="9" t="s">
        <v>89</v>
      </c>
      <c r="E21" s="22">
        <v>45029</v>
      </c>
      <c r="F21" s="10">
        <v>286055.59999999998</v>
      </c>
      <c r="G21" s="11"/>
      <c r="H21" s="10">
        <v>273934.59999999998</v>
      </c>
      <c r="I21" s="10"/>
      <c r="J21" s="11" t="s">
        <v>20</v>
      </c>
      <c r="K21" s="17"/>
      <c r="L21" s="18"/>
    </row>
    <row r="22" spans="1:12" ht="79.5" thickBot="1" x14ac:dyDescent="0.3">
      <c r="A22" s="27">
        <v>9</v>
      </c>
      <c r="B22" s="7" t="s">
        <v>46</v>
      </c>
      <c r="C22" s="26" t="s">
        <v>90</v>
      </c>
      <c r="D22" s="9" t="s">
        <v>84</v>
      </c>
      <c r="E22" s="22">
        <v>45020</v>
      </c>
      <c r="F22" s="10">
        <v>86140</v>
      </c>
      <c r="G22" s="11"/>
      <c r="H22" s="10">
        <v>82490</v>
      </c>
      <c r="I22" s="10"/>
      <c r="J22" s="11" t="s">
        <v>20</v>
      </c>
      <c r="K22" s="17"/>
      <c r="L22" s="18"/>
    </row>
    <row r="23" spans="1:12" ht="79.5" thickBot="1" x14ac:dyDescent="0.3">
      <c r="A23" s="7">
        <v>10</v>
      </c>
      <c r="B23" s="7" t="s">
        <v>91</v>
      </c>
      <c r="C23" s="8" t="s">
        <v>92</v>
      </c>
      <c r="D23" s="9" t="s">
        <v>93</v>
      </c>
      <c r="E23" s="22">
        <v>44993</v>
      </c>
      <c r="F23" s="16">
        <v>12390</v>
      </c>
      <c r="G23" s="11"/>
      <c r="H23" s="16">
        <v>11865</v>
      </c>
      <c r="I23" s="10"/>
      <c r="J23" s="11" t="s">
        <v>20</v>
      </c>
      <c r="K23" s="17"/>
      <c r="L23" s="18"/>
    </row>
    <row r="24" spans="1:12" ht="53.25" thickBot="1" x14ac:dyDescent="0.3">
      <c r="A24" s="7">
        <v>11</v>
      </c>
      <c r="B24" s="7" t="s">
        <v>47</v>
      </c>
      <c r="C24" s="8" t="s">
        <v>95</v>
      </c>
      <c r="D24" s="9" t="s">
        <v>94</v>
      </c>
      <c r="E24" s="22" t="s">
        <v>96</v>
      </c>
      <c r="F24" s="16">
        <v>472000</v>
      </c>
      <c r="G24" s="11"/>
      <c r="H24" s="16">
        <v>360000</v>
      </c>
      <c r="I24" s="10"/>
      <c r="J24" s="11" t="s">
        <v>20</v>
      </c>
      <c r="K24" s="17"/>
      <c r="L24" s="18"/>
    </row>
    <row r="25" spans="1:12" ht="27" thickBot="1" x14ac:dyDescent="0.3">
      <c r="A25" s="27">
        <v>12</v>
      </c>
      <c r="B25" s="7" t="s">
        <v>24</v>
      </c>
      <c r="C25" s="8" t="s">
        <v>25</v>
      </c>
      <c r="D25" s="9" t="s">
        <v>97</v>
      </c>
      <c r="E25" s="22">
        <v>45042</v>
      </c>
      <c r="F25" s="16">
        <v>175140.72</v>
      </c>
      <c r="G25" s="11"/>
      <c r="H25" s="16">
        <v>168404.54</v>
      </c>
      <c r="I25" s="10"/>
      <c r="J25" s="11" t="s">
        <v>20</v>
      </c>
      <c r="K25" s="17"/>
      <c r="L25" s="18"/>
    </row>
    <row r="26" spans="1:12" ht="158.25" thickBot="1" x14ac:dyDescent="0.3">
      <c r="A26" s="7">
        <v>13</v>
      </c>
      <c r="B26" s="7" t="s">
        <v>102</v>
      </c>
      <c r="C26" s="26" t="s">
        <v>100</v>
      </c>
      <c r="D26" s="9" t="s">
        <v>98</v>
      </c>
      <c r="E26" s="22">
        <v>45026</v>
      </c>
      <c r="F26" s="16">
        <v>472000</v>
      </c>
      <c r="G26" s="11"/>
      <c r="H26" s="16">
        <v>360000</v>
      </c>
      <c r="I26" s="10"/>
      <c r="J26" s="11" t="s">
        <v>20</v>
      </c>
      <c r="K26" s="17"/>
      <c r="L26" s="18"/>
    </row>
    <row r="27" spans="1:12" s="33" customFormat="1" ht="53.25" thickBot="1" x14ac:dyDescent="0.3">
      <c r="A27" s="7">
        <v>14</v>
      </c>
      <c r="B27" s="27" t="s">
        <v>102</v>
      </c>
      <c r="C27" s="26" t="s">
        <v>99</v>
      </c>
      <c r="D27" s="28" t="s">
        <v>101</v>
      </c>
      <c r="E27" s="25">
        <v>45040</v>
      </c>
      <c r="F27" s="29">
        <v>32000</v>
      </c>
      <c r="G27" s="30"/>
      <c r="H27" s="29">
        <v>28800</v>
      </c>
      <c r="I27" s="31"/>
      <c r="J27" s="30" t="s">
        <v>20</v>
      </c>
      <c r="K27" s="17"/>
      <c r="L27" s="32"/>
    </row>
    <row r="28" spans="1:12" ht="53.25" thickBot="1" x14ac:dyDescent="0.3">
      <c r="A28" s="27">
        <v>15</v>
      </c>
      <c r="B28" s="7" t="s">
        <v>48</v>
      </c>
      <c r="C28" s="8" t="s">
        <v>103</v>
      </c>
      <c r="D28" s="9" t="s">
        <v>104</v>
      </c>
      <c r="E28" s="22">
        <v>45028</v>
      </c>
      <c r="F28" s="16">
        <v>60105.87</v>
      </c>
      <c r="G28" s="11"/>
      <c r="H28" s="16">
        <v>57559.01</v>
      </c>
      <c r="I28" s="10"/>
      <c r="J28" s="11" t="s">
        <v>20</v>
      </c>
      <c r="K28" s="17"/>
      <c r="L28" s="18"/>
    </row>
    <row r="29" spans="1:12" ht="79.5" thickBot="1" x14ac:dyDescent="0.3">
      <c r="A29" s="7">
        <v>16</v>
      </c>
      <c r="B29" s="7" t="s">
        <v>105</v>
      </c>
      <c r="C29" s="8" t="s">
        <v>49</v>
      </c>
      <c r="D29" s="9" t="s">
        <v>106</v>
      </c>
      <c r="E29" s="22">
        <v>45019</v>
      </c>
      <c r="F29" s="16">
        <v>1450000</v>
      </c>
      <c r="G29" s="11"/>
      <c r="H29" s="16">
        <v>1377500</v>
      </c>
      <c r="I29" s="10"/>
      <c r="J29" s="11" t="s">
        <v>20</v>
      </c>
      <c r="K29" s="17"/>
      <c r="L29" s="18"/>
    </row>
    <row r="30" spans="1:12" ht="79.5" thickBot="1" x14ac:dyDescent="0.3">
      <c r="A30" s="7">
        <v>17</v>
      </c>
      <c r="B30" s="7" t="s">
        <v>33</v>
      </c>
      <c r="C30" s="26" t="s">
        <v>50</v>
      </c>
      <c r="D30" s="9" t="s">
        <v>107</v>
      </c>
      <c r="E30" s="22">
        <v>45043</v>
      </c>
      <c r="F30" s="16">
        <v>221935.23</v>
      </c>
      <c r="G30" s="11"/>
      <c r="H30" s="16">
        <v>213395.25</v>
      </c>
      <c r="I30" s="10"/>
      <c r="J30" s="11" t="s">
        <v>20</v>
      </c>
      <c r="K30" s="17"/>
      <c r="L30" s="18"/>
    </row>
    <row r="31" spans="1:12" s="33" customFormat="1" ht="79.5" thickBot="1" x14ac:dyDescent="0.3">
      <c r="A31" s="27">
        <v>18</v>
      </c>
      <c r="B31" s="27" t="s">
        <v>33</v>
      </c>
      <c r="C31" s="26" t="s">
        <v>51</v>
      </c>
      <c r="D31" s="28" t="s">
        <v>108</v>
      </c>
      <c r="E31" s="25">
        <v>45043</v>
      </c>
      <c r="F31" s="29">
        <v>16016.55</v>
      </c>
      <c r="G31" s="30"/>
      <c r="H31" s="29">
        <v>15400.26</v>
      </c>
      <c r="I31" s="31"/>
      <c r="J31" s="30" t="s">
        <v>20</v>
      </c>
      <c r="K31" s="17"/>
      <c r="L31" s="32"/>
    </row>
    <row r="32" spans="1:12" s="33" customFormat="1" ht="79.5" thickBot="1" x14ac:dyDescent="0.3">
      <c r="A32" s="7">
        <v>19</v>
      </c>
      <c r="B32" s="27" t="s">
        <v>33</v>
      </c>
      <c r="C32" s="26" t="s">
        <v>52</v>
      </c>
      <c r="D32" s="28" t="s">
        <v>109</v>
      </c>
      <c r="E32" s="25">
        <v>45043</v>
      </c>
      <c r="F32" s="29">
        <v>214456.77</v>
      </c>
      <c r="G32" s="30"/>
      <c r="H32" s="29">
        <v>206040.55</v>
      </c>
      <c r="I32" s="31"/>
      <c r="J32" s="30" t="s">
        <v>20</v>
      </c>
      <c r="K32" s="17"/>
      <c r="L32" s="32"/>
    </row>
    <row r="33" spans="1:12" ht="53.25" thickBot="1" x14ac:dyDescent="0.3">
      <c r="A33" s="7">
        <v>20</v>
      </c>
      <c r="B33" s="27" t="s">
        <v>113</v>
      </c>
      <c r="C33" s="26" t="s">
        <v>110</v>
      </c>
      <c r="D33" s="28" t="s">
        <v>111</v>
      </c>
      <c r="E33" s="25" t="s">
        <v>112</v>
      </c>
      <c r="F33" s="29">
        <v>3115514.72</v>
      </c>
      <c r="G33" s="30"/>
      <c r="H33" s="29">
        <v>2959738.98</v>
      </c>
      <c r="I33" s="10"/>
      <c r="J33" s="11" t="s">
        <v>20</v>
      </c>
      <c r="K33" s="17"/>
      <c r="L33" s="18"/>
    </row>
    <row r="34" spans="1:12" s="33" customFormat="1" ht="132" thickBot="1" x14ac:dyDescent="0.3">
      <c r="A34" s="27">
        <v>21</v>
      </c>
      <c r="B34" s="27" t="s">
        <v>114</v>
      </c>
      <c r="C34" s="26" t="s">
        <v>115</v>
      </c>
      <c r="D34" s="28" t="s">
        <v>116</v>
      </c>
      <c r="E34" s="25" t="s">
        <v>117</v>
      </c>
      <c r="F34" s="29">
        <v>83669.33</v>
      </c>
      <c r="G34" s="30"/>
      <c r="H34" s="29">
        <v>80124.02</v>
      </c>
      <c r="I34" s="31"/>
      <c r="J34" s="30" t="s">
        <v>20</v>
      </c>
      <c r="K34" s="17"/>
      <c r="L34" s="32"/>
    </row>
    <row r="35" spans="1:12" s="33" customFormat="1" ht="53.25" thickBot="1" x14ac:dyDescent="0.3">
      <c r="A35" s="7">
        <v>22</v>
      </c>
      <c r="B35" s="27" t="s">
        <v>53</v>
      </c>
      <c r="C35" s="26" t="s">
        <v>54</v>
      </c>
      <c r="D35" s="28" t="s">
        <v>118</v>
      </c>
      <c r="E35" s="25">
        <v>45028</v>
      </c>
      <c r="F35" s="29">
        <v>16326.54</v>
      </c>
      <c r="G35" s="30"/>
      <c r="H35" s="29">
        <v>16000</v>
      </c>
      <c r="I35" s="31"/>
      <c r="J35" s="30" t="s">
        <v>20</v>
      </c>
      <c r="K35" s="17"/>
      <c r="L35" s="32"/>
    </row>
    <row r="36" spans="1:12" s="33" customFormat="1" ht="53.25" thickBot="1" x14ac:dyDescent="0.3">
      <c r="A36" s="7">
        <v>23</v>
      </c>
      <c r="B36" s="27" t="s">
        <v>119</v>
      </c>
      <c r="C36" s="26" t="s">
        <v>120</v>
      </c>
      <c r="D36" s="28" t="s">
        <v>121</v>
      </c>
      <c r="E36" s="25">
        <v>45013</v>
      </c>
      <c r="F36" s="29">
        <v>24022.22</v>
      </c>
      <c r="G36" s="30"/>
      <c r="H36" s="29">
        <v>20000</v>
      </c>
      <c r="I36" s="31"/>
      <c r="J36" s="30" t="s">
        <v>20</v>
      </c>
      <c r="K36" s="17"/>
      <c r="L36" s="32"/>
    </row>
    <row r="37" spans="1:12" s="33" customFormat="1" ht="158.25" thickBot="1" x14ac:dyDescent="0.3">
      <c r="A37" s="27">
        <v>24</v>
      </c>
      <c r="B37" s="27" t="s">
        <v>122</v>
      </c>
      <c r="C37" s="26" t="s">
        <v>55</v>
      </c>
      <c r="D37" s="28" t="s">
        <v>123</v>
      </c>
      <c r="E37" s="25">
        <v>45013</v>
      </c>
      <c r="F37" s="29">
        <v>11800</v>
      </c>
      <c r="G37" s="30"/>
      <c r="H37" s="29">
        <v>11800</v>
      </c>
      <c r="I37" s="31"/>
      <c r="J37" s="30" t="s">
        <v>20</v>
      </c>
      <c r="K37" s="17"/>
      <c r="L37" s="32"/>
    </row>
    <row r="38" spans="1:12" s="33" customFormat="1" ht="53.25" thickBot="1" x14ac:dyDescent="0.3">
      <c r="A38" s="7">
        <v>25</v>
      </c>
      <c r="B38" s="27" t="s">
        <v>124</v>
      </c>
      <c r="C38" s="26" t="s">
        <v>125</v>
      </c>
      <c r="D38" s="28" t="s">
        <v>126</v>
      </c>
      <c r="E38" s="25">
        <v>45028</v>
      </c>
      <c r="F38" s="29">
        <v>33630</v>
      </c>
      <c r="G38" s="30"/>
      <c r="H38" s="29">
        <v>32205</v>
      </c>
      <c r="I38" s="31"/>
      <c r="J38" s="30" t="s">
        <v>20</v>
      </c>
      <c r="K38" s="17"/>
      <c r="L38" s="32"/>
    </row>
    <row r="39" spans="1:12" s="33" customFormat="1" ht="53.25" thickBot="1" x14ac:dyDescent="0.3">
      <c r="A39" s="7">
        <v>26</v>
      </c>
      <c r="B39" s="27" t="s">
        <v>56</v>
      </c>
      <c r="C39" s="26" t="s">
        <v>127</v>
      </c>
      <c r="D39" s="28" t="s">
        <v>128</v>
      </c>
      <c r="E39" s="25">
        <v>45036</v>
      </c>
      <c r="F39" s="29">
        <v>21888.92</v>
      </c>
      <c r="G39" s="30"/>
      <c r="H39" s="29">
        <v>20794.47</v>
      </c>
      <c r="I39" s="31"/>
      <c r="J39" s="30" t="s">
        <v>20</v>
      </c>
      <c r="K39" s="17"/>
      <c r="L39" s="32"/>
    </row>
    <row r="40" spans="1:12" s="33" customFormat="1" ht="53.25" thickBot="1" x14ac:dyDescent="0.3">
      <c r="A40" s="27">
        <v>27</v>
      </c>
      <c r="B40" s="27" t="s">
        <v>57</v>
      </c>
      <c r="C40" s="26" t="s">
        <v>103</v>
      </c>
      <c r="D40" s="28" t="s">
        <v>129</v>
      </c>
      <c r="E40" s="25">
        <v>45051</v>
      </c>
      <c r="F40" s="29">
        <v>194121.8</v>
      </c>
      <c r="G40" s="30"/>
      <c r="H40" s="29">
        <v>185896.3</v>
      </c>
      <c r="I40" s="31"/>
      <c r="J40" s="30" t="s">
        <v>20</v>
      </c>
      <c r="K40" s="17"/>
      <c r="L40" s="32"/>
    </row>
    <row r="41" spans="1:12" s="33" customFormat="1" ht="63" customHeight="1" thickBot="1" x14ac:dyDescent="0.3">
      <c r="A41" s="7">
        <v>28</v>
      </c>
      <c r="B41" s="27" t="s">
        <v>58</v>
      </c>
      <c r="C41" s="26" t="s">
        <v>130</v>
      </c>
      <c r="D41" s="28" t="s">
        <v>131</v>
      </c>
      <c r="E41" s="25">
        <v>45026</v>
      </c>
      <c r="F41" s="29">
        <v>16666.66</v>
      </c>
      <c r="G41" s="30"/>
      <c r="H41" s="29">
        <v>15960.45</v>
      </c>
      <c r="I41" s="31"/>
      <c r="J41" s="30" t="s">
        <v>20</v>
      </c>
      <c r="K41" s="17"/>
      <c r="L41" s="32"/>
    </row>
    <row r="42" spans="1:12" s="33" customFormat="1" ht="91.5" customHeight="1" thickBot="1" x14ac:dyDescent="0.3">
      <c r="A42" s="7">
        <v>29</v>
      </c>
      <c r="B42" s="27" t="s">
        <v>132</v>
      </c>
      <c r="C42" s="26" t="s">
        <v>133</v>
      </c>
      <c r="D42" s="28" t="s">
        <v>134</v>
      </c>
      <c r="E42" s="25">
        <v>45016</v>
      </c>
      <c r="F42" s="31">
        <v>322252.58</v>
      </c>
      <c r="G42" s="30"/>
      <c r="H42" s="31">
        <v>307187.86</v>
      </c>
      <c r="I42" s="31"/>
      <c r="J42" s="30" t="s">
        <v>20</v>
      </c>
      <c r="K42" s="17"/>
      <c r="L42" s="32"/>
    </row>
    <row r="43" spans="1:12" s="33" customFormat="1" ht="53.25" thickBot="1" x14ac:dyDescent="0.3">
      <c r="A43" s="27">
        <v>30</v>
      </c>
      <c r="B43" s="27" t="s">
        <v>135</v>
      </c>
      <c r="C43" s="26" t="s">
        <v>59</v>
      </c>
      <c r="D43" s="28" t="s">
        <v>136</v>
      </c>
      <c r="E43" s="25">
        <v>45049</v>
      </c>
      <c r="F43" s="29">
        <v>39766</v>
      </c>
      <c r="G43" s="30"/>
      <c r="H43" s="29">
        <v>38081</v>
      </c>
      <c r="I43" s="31"/>
      <c r="J43" s="30" t="s">
        <v>20</v>
      </c>
      <c r="K43" s="17"/>
      <c r="L43" s="32"/>
    </row>
    <row r="44" spans="1:12" s="33" customFormat="1" ht="53.25" thickBot="1" x14ac:dyDescent="0.3">
      <c r="A44" s="7">
        <v>31</v>
      </c>
      <c r="B44" s="27" t="s">
        <v>60</v>
      </c>
      <c r="C44" s="26" t="s">
        <v>62</v>
      </c>
      <c r="D44" s="28" t="s">
        <v>137</v>
      </c>
      <c r="E44" s="25">
        <v>45043</v>
      </c>
      <c r="F44" s="29">
        <v>1200768</v>
      </c>
      <c r="G44" s="30"/>
      <c r="H44" s="29">
        <v>1149888</v>
      </c>
      <c r="I44" s="31"/>
      <c r="J44" s="30" t="s">
        <v>20</v>
      </c>
      <c r="K44" s="17"/>
      <c r="L44" s="32"/>
    </row>
    <row r="45" spans="1:12" s="33" customFormat="1" ht="79.5" thickBot="1" x14ac:dyDescent="0.3">
      <c r="A45" s="7">
        <v>32</v>
      </c>
      <c r="B45" s="27" t="s">
        <v>138</v>
      </c>
      <c r="C45" s="26" t="s">
        <v>139</v>
      </c>
      <c r="D45" s="28" t="s">
        <v>140</v>
      </c>
      <c r="E45" s="25">
        <v>45021</v>
      </c>
      <c r="F45" s="29">
        <v>12390</v>
      </c>
      <c r="G45" s="30"/>
      <c r="H45" s="29">
        <v>11865</v>
      </c>
      <c r="I45" s="31"/>
      <c r="J45" s="30" t="s">
        <v>20</v>
      </c>
      <c r="K45" s="17"/>
      <c r="L45" s="32"/>
    </row>
    <row r="46" spans="1:12" s="33" customFormat="1" ht="105.75" thickBot="1" x14ac:dyDescent="0.3">
      <c r="A46" s="27">
        <v>33</v>
      </c>
      <c r="B46" s="27" t="s">
        <v>141</v>
      </c>
      <c r="C46" s="26" t="s">
        <v>142</v>
      </c>
      <c r="D46" s="28" t="s">
        <v>143</v>
      </c>
      <c r="E46" s="25">
        <v>45058</v>
      </c>
      <c r="F46" s="29">
        <v>241661</v>
      </c>
      <c r="G46" s="30"/>
      <c r="H46" s="29">
        <v>241661</v>
      </c>
      <c r="I46" s="31"/>
      <c r="J46" s="30" t="s">
        <v>20</v>
      </c>
      <c r="K46" s="17"/>
      <c r="L46" s="32"/>
    </row>
    <row r="47" spans="1:12" s="33" customFormat="1" ht="53.25" thickBot="1" x14ac:dyDescent="0.3">
      <c r="A47" s="7">
        <v>34</v>
      </c>
      <c r="B47" s="27" t="s">
        <v>61</v>
      </c>
      <c r="C47" s="26" t="s">
        <v>62</v>
      </c>
      <c r="D47" s="28" t="s">
        <v>144</v>
      </c>
      <c r="E47" s="25">
        <v>45012</v>
      </c>
      <c r="F47" s="29">
        <v>14063243.18</v>
      </c>
      <c r="G47" s="30"/>
      <c r="H47" s="29">
        <v>13467343.050000001</v>
      </c>
      <c r="I47" s="31"/>
      <c r="J47" s="30" t="s">
        <v>20</v>
      </c>
      <c r="K47" s="17"/>
      <c r="L47" s="32"/>
    </row>
    <row r="48" spans="1:12" s="33" customFormat="1" ht="53.25" thickBot="1" x14ac:dyDescent="0.3">
      <c r="A48" s="7">
        <v>35</v>
      </c>
      <c r="B48" s="27" t="s">
        <v>145</v>
      </c>
      <c r="C48" s="26" t="s">
        <v>42</v>
      </c>
      <c r="D48" s="28" t="s">
        <v>146</v>
      </c>
      <c r="E48" s="25">
        <v>45027</v>
      </c>
      <c r="F48" s="29">
        <v>16326.54</v>
      </c>
      <c r="G48" s="30"/>
      <c r="H48" s="29">
        <v>16000</v>
      </c>
      <c r="I48" s="31"/>
      <c r="J48" s="30" t="s">
        <v>20</v>
      </c>
      <c r="K48" s="17"/>
      <c r="L48" s="32"/>
    </row>
    <row r="49" spans="1:12" s="33" customFormat="1" ht="79.5" thickBot="1" x14ac:dyDescent="0.3">
      <c r="A49" s="27">
        <v>36</v>
      </c>
      <c r="B49" s="27" t="s">
        <v>63</v>
      </c>
      <c r="C49" s="26" t="s">
        <v>64</v>
      </c>
      <c r="D49" s="28" t="s">
        <v>147</v>
      </c>
      <c r="E49" s="25">
        <v>45043</v>
      </c>
      <c r="F49" s="29">
        <v>5310</v>
      </c>
      <c r="G49" s="30"/>
      <c r="H49" s="29">
        <v>5085</v>
      </c>
      <c r="I49" s="31"/>
      <c r="J49" s="30" t="s">
        <v>20</v>
      </c>
      <c r="K49" s="17"/>
      <c r="L49" s="32"/>
    </row>
    <row r="50" spans="1:12" s="33" customFormat="1" ht="53.25" thickBot="1" x14ac:dyDescent="0.3">
      <c r="A50" s="7">
        <v>37</v>
      </c>
      <c r="B50" s="27" t="s">
        <v>65</v>
      </c>
      <c r="C50" s="26" t="s">
        <v>148</v>
      </c>
      <c r="D50" s="28" t="s">
        <v>149</v>
      </c>
      <c r="E50" s="25">
        <v>45055</v>
      </c>
      <c r="F50" s="29">
        <v>109426.48</v>
      </c>
      <c r="G50" s="30"/>
      <c r="H50" s="29">
        <v>104789.75999999999</v>
      </c>
      <c r="I50" s="31"/>
      <c r="J50" s="30" t="s">
        <v>20</v>
      </c>
      <c r="K50" s="17"/>
      <c r="L50" s="32"/>
    </row>
    <row r="51" spans="1:12" s="33" customFormat="1" ht="53.25" thickBot="1" x14ac:dyDescent="0.3">
      <c r="A51" s="7">
        <v>38</v>
      </c>
      <c r="B51" s="27" t="s">
        <v>67</v>
      </c>
      <c r="C51" s="26" t="s">
        <v>66</v>
      </c>
      <c r="D51" s="28" t="s">
        <v>150</v>
      </c>
      <c r="E51" s="25" t="s">
        <v>151</v>
      </c>
      <c r="F51" s="29">
        <v>23832.73</v>
      </c>
      <c r="G51" s="30"/>
      <c r="H51" s="29">
        <v>22822.87</v>
      </c>
      <c r="I51" s="31"/>
      <c r="J51" s="30" t="s">
        <v>20</v>
      </c>
      <c r="K51" s="17"/>
      <c r="L51" s="32"/>
    </row>
    <row r="52" spans="1:12" s="33" customFormat="1" ht="53.25" thickBot="1" x14ac:dyDescent="0.3">
      <c r="A52" s="27">
        <v>39</v>
      </c>
      <c r="B52" s="27" t="s">
        <v>28</v>
      </c>
      <c r="C52" s="26" t="s">
        <v>68</v>
      </c>
      <c r="D52" s="28" t="s">
        <v>152</v>
      </c>
      <c r="E52" s="25">
        <v>45050</v>
      </c>
      <c r="F52" s="29">
        <v>291755</v>
      </c>
      <c r="G52" s="30"/>
      <c r="H52" s="29">
        <v>279392.5</v>
      </c>
      <c r="I52" s="31"/>
      <c r="J52" s="30" t="s">
        <v>20</v>
      </c>
      <c r="K52" s="17"/>
      <c r="L52" s="32"/>
    </row>
    <row r="53" spans="1:12" s="33" customFormat="1" ht="79.5" thickBot="1" x14ac:dyDescent="0.3">
      <c r="A53" s="7">
        <v>40</v>
      </c>
      <c r="B53" s="27" t="s">
        <v>153</v>
      </c>
      <c r="C53" s="26" t="s">
        <v>69</v>
      </c>
      <c r="D53" s="28" t="s">
        <v>154</v>
      </c>
      <c r="E53" s="25">
        <v>43683</v>
      </c>
      <c r="F53" s="29">
        <v>5833.33</v>
      </c>
      <c r="G53" s="30"/>
      <c r="H53" s="29">
        <v>5833.33</v>
      </c>
      <c r="I53" s="31"/>
      <c r="J53" s="30" t="s">
        <v>20</v>
      </c>
      <c r="K53" s="17"/>
      <c r="L53" s="32"/>
    </row>
    <row r="54" spans="1:12" s="33" customFormat="1" ht="53.25" thickBot="1" x14ac:dyDescent="0.3">
      <c r="A54" s="7">
        <v>41</v>
      </c>
      <c r="B54" s="27" t="s">
        <v>70</v>
      </c>
      <c r="C54" s="26" t="s">
        <v>155</v>
      </c>
      <c r="D54" s="28" t="s">
        <v>156</v>
      </c>
      <c r="E54" s="25">
        <v>45045</v>
      </c>
      <c r="F54" s="29">
        <v>97940</v>
      </c>
      <c r="G54" s="30"/>
      <c r="H54" s="29">
        <v>93790</v>
      </c>
      <c r="I54" s="31"/>
      <c r="J54" s="30" t="s">
        <v>20</v>
      </c>
      <c r="K54" s="17"/>
      <c r="L54" s="32"/>
    </row>
    <row r="55" spans="1:12" s="33" customFormat="1" ht="132" thickBot="1" x14ac:dyDescent="0.3">
      <c r="A55" s="27">
        <v>42</v>
      </c>
      <c r="B55" s="27" t="s">
        <v>114</v>
      </c>
      <c r="C55" s="26" t="s">
        <v>158</v>
      </c>
      <c r="D55" s="28" t="s">
        <v>157</v>
      </c>
      <c r="E55" s="25">
        <v>45049</v>
      </c>
      <c r="F55" s="29">
        <v>124947.93</v>
      </c>
      <c r="G55" s="30"/>
      <c r="H55" s="29">
        <v>119653.53</v>
      </c>
      <c r="I55" s="31"/>
      <c r="J55" s="30" t="s">
        <v>20</v>
      </c>
      <c r="K55" s="17"/>
      <c r="L55" s="32"/>
    </row>
    <row r="56" spans="1:12" s="33" customFormat="1" ht="53.25" thickBot="1" x14ac:dyDescent="0.3">
      <c r="A56" s="7">
        <v>43</v>
      </c>
      <c r="B56" s="27" t="s">
        <v>71</v>
      </c>
      <c r="C56" s="26" t="s">
        <v>159</v>
      </c>
      <c r="D56" s="28" t="s">
        <v>160</v>
      </c>
      <c r="E56" s="25">
        <v>45055</v>
      </c>
      <c r="F56" s="29">
        <v>312221.53999999998</v>
      </c>
      <c r="G56" s="30"/>
      <c r="H56" s="29">
        <v>298991.81</v>
      </c>
      <c r="I56" s="31"/>
      <c r="J56" s="30" t="s">
        <v>20</v>
      </c>
      <c r="K56" s="17"/>
      <c r="L56" s="32"/>
    </row>
    <row r="57" spans="1:12" s="33" customFormat="1" ht="53.25" thickBot="1" x14ac:dyDescent="0.3">
      <c r="A57" s="7">
        <v>44</v>
      </c>
      <c r="B57" s="27" t="s">
        <v>161</v>
      </c>
      <c r="C57" s="26" t="s">
        <v>103</v>
      </c>
      <c r="D57" s="28" t="s">
        <v>162</v>
      </c>
      <c r="E57" s="25">
        <v>45056</v>
      </c>
      <c r="F57" s="29">
        <v>68965.3</v>
      </c>
      <c r="G57" s="30"/>
      <c r="H57" s="29">
        <v>65983.55</v>
      </c>
      <c r="I57" s="31"/>
      <c r="J57" s="30" t="s">
        <v>20</v>
      </c>
      <c r="K57" s="17"/>
      <c r="L57" s="32"/>
    </row>
    <row r="58" spans="1:12" s="33" customFormat="1" ht="27" thickBot="1" x14ac:dyDescent="0.3">
      <c r="A58" s="27">
        <v>45</v>
      </c>
      <c r="B58" s="27" t="s">
        <v>72</v>
      </c>
      <c r="C58" s="26" t="s">
        <v>103</v>
      </c>
      <c r="D58" s="28" t="s">
        <v>163</v>
      </c>
      <c r="E58" s="25">
        <v>45043</v>
      </c>
      <c r="F58" s="29">
        <v>103014.43</v>
      </c>
      <c r="G58" s="30"/>
      <c r="H58" s="29">
        <v>98533.37</v>
      </c>
      <c r="I58" s="31"/>
      <c r="J58" s="30" t="s">
        <v>20</v>
      </c>
      <c r="K58" s="17"/>
      <c r="L58" s="32"/>
    </row>
    <row r="59" spans="1:12" s="33" customFormat="1" ht="53.25" thickBot="1" x14ac:dyDescent="0.3">
      <c r="A59" s="7">
        <v>46</v>
      </c>
      <c r="B59" s="27" t="s">
        <v>73</v>
      </c>
      <c r="C59" s="26" t="s">
        <v>74</v>
      </c>
      <c r="D59" s="28" t="s">
        <v>175</v>
      </c>
      <c r="E59" s="25">
        <v>45057</v>
      </c>
      <c r="F59" s="29">
        <v>29560.28</v>
      </c>
      <c r="G59" s="30"/>
      <c r="H59" s="29">
        <v>28286.13</v>
      </c>
      <c r="I59" s="31"/>
      <c r="J59" s="30" t="s">
        <v>20</v>
      </c>
      <c r="K59" s="17"/>
      <c r="L59" s="32"/>
    </row>
    <row r="60" spans="1:12" s="33" customFormat="1" ht="53.25" thickBot="1" x14ac:dyDescent="0.3">
      <c r="A60" s="7">
        <v>47</v>
      </c>
      <c r="B60" s="27" t="s">
        <v>75</v>
      </c>
      <c r="C60" s="26" t="s">
        <v>164</v>
      </c>
      <c r="D60" s="28" t="s">
        <v>165</v>
      </c>
      <c r="E60" s="25">
        <v>45055</v>
      </c>
      <c r="F60" s="29">
        <v>155406</v>
      </c>
      <c r="G60" s="30"/>
      <c r="H60" s="29">
        <v>148821</v>
      </c>
      <c r="I60" s="31"/>
      <c r="J60" s="30" t="s">
        <v>20</v>
      </c>
      <c r="K60" s="17"/>
      <c r="L60" s="32"/>
    </row>
    <row r="61" spans="1:12" s="33" customFormat="1" ht="53.25" thickBot="1" x14ac:dyDescent="0.3">
      <c r="A61" s="27">
        <v>48</v>
      </c>
      <c r="B61" s="27" t="s">
        <v>76</v>
      </c>
      <c r="C61" s="26" t="s">
        <v>62</v>
      </c>
      <c r="D61" s="28" t="s">
        <v>166</v>
      </c>
      <c r="E61" s="25">
        <v>45055</v>
      </c>
      <c r="F61" s="29">
        <v>856960.76919999998</v>
      </c>
      <c r="G61" s="30"/>
      <c r="H61" s="29">
        <v>652672.41</v>
      </c>
      <c r="I61" s="31"/>
      <c r="J61" s="30" t="s">
        <v>20</v>
      </c>
      <c r="K61" s="17"/>
      <c r="L61" s="32"/>
    </row>
    <row r="62" spans="1:12" s="33" customFormat="1" ht="53.25" thickBot="1" x14ac:dyDescent="0.3">
      <c r="A62" s="7">
        <v>49</v>
      </c>
      <c r="B62" s="27" t="s">
        <v>77</v>
      </c>
      <c r="C62" s="26" t="s">
        <v>148</v>
      </c>
      <c r="D62" s="28" t="s">
        <v>167</v>
      </c>
      <c r="E62" s="25">
        <v>45058</v>
      </c>
      <c r="F62" s="29">
        <v>80841.8</v>
      </c>
      <c r="G62" s="30"/>
      <c r="H62" s="29">
        <v>77416.3</v>
      </c>
      <c r="I62" s="31"/>
      <c r="J62" s="30" t="s">
        <v>20</v>
      </c>
      <c r="K62" s="17"/>
      <c r="L62" s="32"/>
    </row>
    <row r="63" spans="1:12" s="33" customFormat="1" ht="27" thickBot="1" x14ac:dyDescent="0.3">
      <c r="A63" s="7">
        <v>50</v>
      </c>
      <c r="B63" s="27" t="s">
        <v>78</v>
      </c>
      <c r="C63" s="26" t="s">
        <v>168</v>
      </c>
      <c r="D63" s="28" t="s">
        <v>169</v>
      </c>
      <c r="E63" s="25">
        <v>45040</v>
      </c>
      <c r="F63" s="29">
        <v>56050</v>
      </c>
      <c r="G63" s="30"/>
      <c r="H63" s="29">
        <v>53675</v>
      </c>
      <c r="I63" s="31"/>
      <c r="J63" s="30" t="s">
        <v>20</v>
      </c>
      <c r="K63" s="17"/>
      <c r="L63" s="32"/>
    </row>
    <row r="64" spans="1:12" s="33" customFormat="1" ht="53.25" thickBot="1" x14ac:dyDescent="0.3">
      <c r="A64" s="27">
        <v>51</v>
      </c>
      <c r="B64" s="27" t="s">
        <v>79</v>
      </c>
      <c r="C64" s="26" t="s">
        <v>103</v>
      </c>
      <c r="D64" s="28" t="s">
        <v>170</v>
      </c>
      <c r="E64" s="25">
        <v>45051</v>
      </c>
      <c r="F64" s="29">
        <v>200777</v>
      </c>
      <c r="G64" s="30"/>
      <c r="H64" s="29">
        <v>192269.5</v>
      </c>
      <c r="I64" s="31"/>
      <c r="J64" s="30" t="s">
        <v>20</v>
      </c>
      <c r="K64" s="17"/>
      <c r="L64" s="32"/>
    </row>
    <row r="65" spans="1:12" s="33" customFormat="1" ht="53.25" thickBot="1" x14ac:dyDescent="0.3">
      <c r="A65" s="7">
        <v>52</v>
      </c>
      <c r="B65" s="27" t="s">
        <v>80</v>
      </c>
      <c r="C65" s="26" t="str">
        <f>+C64</f>
        <v>SUMINISTROS</v>
      </c>
      <c r="D65" s="28" t="s">
        <v>171</v>
      </c>
      <c r="E65" s="25">
        <v>45057</v>
      </c>
      <c r="F65" s="29">
        <v>17611.5</v>
      </c>
      <c r="G65" s="30"/>
      <c r="H65" s="29">
        <v>16865.25</v>
      </c>
      <c r="I65" s="31"/>
      <c r="J65" s="30" t="s">
        <v>20</v>
      </c>
      <c r="K65" s="17"/>
      <c r="L65" s="32"/>
    </row>
    <row r="66" spans="1:12" s="33" customFormat="1" ht="53.25" thickBot="1" x14ac:dyDescent="0.3">
      <c r="A66" s="7">
        <v>53</v>
      </c>
      <c r="B66" s="27" t="s">
        <v>81</v>
      </c>
      <c r="C66" s="26" t="s">
        <v>69</v>
      </c>
      <c r="D66" s="28" t="s">
        <v>172</v>
      </c>
      <c r="E66" s="25">
        <v>45058</v>
      </c>
      <c r="F66" s="29">
        <v>62265.06</v>
      </c>
      <c r="G66" s="30"/>
      <c r="H66" s="29">
        <v>59626.71</v>
      </c>
      <c r="I66" s="31"/>
      <c r="J66" s="30" t="s">
        <v>20</v>
      </c>
      <c r="K66" s="17"/>
      <c r="L66" s="32"/>
    </row>
    <row r="67" spans="1:12" s="33" customFormat="1" ht="27" thickBot="1" x14ac:dyDescent="0.3">
      <c r="A67" s="27">
        <v>54</v>
      </c>
      <c r="B67" s="27" t="s">
        <v>82</v>
      </c>
      <c r="C67" s="26" t="s">
        <v>174</v>
      </c>
      <c r="D67" s="28" t="s">
        <v>173</v>
      </c>
      <c r="E67" s="25">
        <v>45056</v>
      </c>
      <c r="F67" s="29">
        <v>23375.21</v>
      </c>
      <c r="G67" s="30"/>
      <c r="H67" s="29">
        <v>21315.02</v>
      </c>
      <c r="I67" s="31"/>
      <c r="J67" s="30" t="s">
        <v>20</v>
      </c>
      <c r="K67" s="17"/>
      <c r="L67" s="32"/>
    </row>
    <row r="68" spans="1:12" s="1" customFormat="1" ht="24.75" customHeight="1" thickBot="1" x14ac:dyDescent="0.4">
      <c r="A68" s="36" t="s">
        <v>9</v>
      </c>
      <c r="B68" s="36"/>
      <c r="C68" s="36"/>
      <c r="D68" s="36"/>
      <c r="E68" s="36"/>
      <c r="F68" s="20">
        <f>SUM(F14:F67)</f>
        <v>27784912.102600001</v>
      </c>
      <c r="G68" s="21"/>
      <c r="H68" s="20">
        <f>SUM(H14:H67)</f>
        <v>26211127.240000002</v>
      </c>
      <c r="I68" s="20">
        <f>SUM(I14:I67)</f>
        <v>6496813.9465999994</v>
      </c>
      <c r="J68" s="21"/>
      <c r="L68" s="19"/>
    </row>
    <row r="69" spans="1:12" x14ac:dyDescent="0.25">
      <c r="B69" s="3"/>
      <c r="C69" s="3"/>
      <c r="D69" s="3"/>
      <c r="E69" s="3"/>
      <c r="F69" s="3"/>
      <c r="G69" s="3"/>
      <c r="H69" s="3"/>
      <c r="I69" s="3"/>
      <c r="J69" s="4"/>
    </row>
    <row r="70" spans="1:12" ht="26.25" x14ac:dyDescent="0.4">
      <c r="B70" s="3"/>
      <c r="C70" s="3"/>
      <c r="D70" s="3"/>
      <c r="E70" s="3"/>
      <c r="F70" s="23"/>
      <c r="G70" s="3"/>
      <c r="H70" s="3"/>
      <c r="I70" s="3"/>
      <c r="J70" s="3"/>
    </row>
    <row r="71" spans="1:12" ht="26.25" x14ac:dyDescent="0.4">
      <c r="B71" s="3"/>
      <c r="C71" s="3"/>
      <c r="D71" s="3"/>
      <c r="E71" s="3"/>
      <c r="F71" s="23"/>
      <c r="G71" s="3"/>
      <c r="H71" s="3"/>
      <c r="I71" s="3"/>
      <c r="J71" s="3"/>
    </row>
    <row r="72" spans="1:12" ht="26.25" x14ac:dyDescent="0.4">
      <c r="B72" s="3"/>
      <c r="C72" s="3"/>
      <c r="D72" s="3"/>
      <c r="E72" s="3"/>
      <c r="F72" s="23"/>
      <c r="G72" s="3"/>
      <c r="H72" s="3"/>
      <c r="I72" s="3"/>
      <c r="J72" s="3"/>
    </row>
    <row r="73" spans="1:12" x14ac:dyDescent="0.25">
      <c r="B73" s="3"/>
      <c r="C73" s="3"/>
      <c r="D73" s="3"/>
      <c r="E73" s="3"/>
      <c r="F73" s="24"/>
      <c r="G73" s="3"/>
      <c r="H73" s="3"/>
      <c r="I73" s="3"/>
      <c r="J73" s="3"/>
    </row>
    <row r="74" spans="1:12" x14ac:dyDescent="0.25">
      <c r="B74" s="3"/>
      <c r="C74" s="3"/>
      <c r="D74" s="3"/>
      <c r="E74" s="3"/>
      <c r="F74" s="3"/>
      <c r="G74" s="3"/>
      <c r="H74" s="3"/>
      <c r="I74" s="3"/>
      <c r="J74" s="3"/>
    </row>
    <row r="75" spans="1:12" x14ac:dyDescent="0.25">
      <c r="B75" s="3"/>
      <c r="C75" s="3"/>
      <c r="D75" s="3"/>
      <c r="E75" s="3"/>
      <c r="F75" s="3"/>
      <c r="G75" s="3"/>
      <c r="H75" s="3"/>
      <c r="I75" s="3"/>
      <c r="J75" s="3"/>
    </row>
    <row r="76" spans="1:12" x14ac:dyDescent="0.25">
      <c r="B76" s="3"/>
      <c r="C76" s="3"/>
      <c r="D76" s="3"/>
      <c r="E76" s="3"/>
      <c r="F76" s="3"/>
      <c r="G76" s="3"/>
      <c r="H76" s="3"/>
      <c r="I76" s="3"/>
      <c r="J76" s="3"/>
    </row>
    <row r="77" spans="1:12" x14ac:dyDescent="0.25">
      <c r="B77" s="3"/>
      <c r="C77" s="3"/>
      <c r="D77" s="3"/>
      <c r="E77" s="3"/>
      <c r="F77" s="3"/>
      <c r="G77" s="3"/>
      <c r="H77" s="3"/>
      <c r="I77" s="3"/>
      <c r="J77" s="3"/>
    </row>
    <row r="78" spans="1:12" ht="15.75" x14ac:dyDescent="0.25">
      <c r="B78" s="3"/>
      <c r="C78" s="3"/>
      <c r="D78" s="2"/>
      <c r="E78" s="2"/>
      <c r="F78" s="2"/>
      <c r="G78" s="2"/>
      <c r="H78" s="3"/>
      <c r="I78" s="3"/>
      <c r="J78" s="3"/>
    </row>
    <row r="79" spans="1:12" ht="26.25" x14ac:dyDescent="0.4">
      <c r="B79" s="38" t="s">
        <v>10</v>
      </c>
      <c r="C79" s="38"/>
      <c r="D79" s="5"/>
      <c r="E79" s="5"/>
      <c r="F79" s="14"/>
      <c r="G79" s="14"/>
      <c r="H79" s="38" t="s">
        <v>11</v>
      </c>
      <c r="I79" s="38"/>
      <c r="J79" s="38"/>
    </row>
    <row r="80" spans="1:12" ht="25.5" x14ac:dyDescent="0.35">
      <c r="B80" s="37" t="s">
        <v>13</v>
      </c>
      <c r="C80" s="37"/>
      <c r="D80" s="6"/>
      <c r="E80" s="6"/>
      <c r="F80" s="6"/>
      <c r="G80" s="6"/>
      <c r="H80" s="37" t="s">
        <v>15</v>
      </c>
      <c r="I80" s="37"/>
      <c r="J80" s="37"/>
    </row>
    <row r="81" spans="2:10" ht="26.25" x14ac:dyDescent="0.4">
      <c r="B81" s="38" t="s">
        <v>14</v>
      </c>
      <c r="C81" s="38"/>
      <c r="D81" s="5"/>
      <c r="E81" s="5"/>
      <c r="F81" s="5"/>
      <c r="G81" s="5"/>
      <c r="H81" s="38" t="s">
        <v>16</v>
      </c>
      <c r="I81" s="38"/>
      <c r="J81" s="38"/>
    </row>
    <row r="82" spans="2:10" ht="26.25" x14ac:dyDescent="0.4">
      <c r="B82" s="15"/>
      <c r="C82" s="15"/>
      <c r="D82" s="15"/>
      <c r="E82" s="15"/>
      <c r="F82" s="15"/>
      <c r="G82" s="15"/>
      <c r="H82" s="15"/>
      <c r="I82" s="15"/>
      <c r="J82" s="15"/>
    </row>
    <row r="83" spans="2:10" ht="26.25" x14ac:dyDescent="0.4">
      <c r="B83" s="15"/>
      <c r="C83" s="15"/>
      <c r="D83" s="15"/>
      <c r="E83" s="15"/>
      <c r="F83" s="15"/>
      <c r="G83" s="15"/>
      <c r="H83" s="15"/>
      <c r="I83" s="15"/>
      <c r="J83" s="15"/>
    </row>
    <row r="84" spans="2:10" ht="26.25" x14ac:dyDescent="0.4">
      <c r="B84" s="15"/>
      <c r="C84" s="15"/>
      <c r="D84" s="15"/>
      <c r="E84" s="15"/>
      <c r="F84" s="15"/>
      <c r="G84" s="15"/>
      <c r="H84" s="15"/>
      <c r="I84" s="15"/>
      <c r="J84" s="15"/>
    </row>
    <row r="85" spans="2:10" ht="26.25" x14ac:dyDescent="0.25">
      <c r="B85" s="35" t="s">
        <v>19</v>
      </c>
      <c r="C85" s="35"/>
      <c r="D85" s="35"/>
      <c r="E85" s="35"/>
      <c r="F85" s="35"/>
      <c r="G85" s="35"/>
      <c r="H85" s="35"/>
      <c r="I85" s="35"/>
      <c r="J85" s="35"/>
    </row>
    <row r="86" spans="2:10" ht="25.5" x14ac:dyDescent="0.25">
      <c r="B86" s="39" t="s">
        <v>17</v>
      </c>
      <c r="C86" s="39"/>
      <c r="D86" s="39"/>
      <c r="E86" s="39"/>
      <c r="F86" s="39"/>
      <c r="G86" s="39"/>
      <c r="H86" s="39"/>
      <c r="I86" s="39"/>
      <c r="J86" s="39"/>
    </row>
    <row r="87" spans="2:10" ht="26.25" x14ac:dyDescent="0.25">
      <c r="B87" s="35" t="s">
        <v>18</v>
      </c>
      <c r="C87" s="35"/>
      <c r="D87" s="35"/>
      <c r="E87" s="35"/>
      <c r="F87" s="35"/>
      <c r="G87" s="35"/>
      <c r="H87" s="35"/>
      <c r="I87" s="35"/>
      <c r="J87" s="35"/>
    </row>
  </sheetData>
  <mergeCells count="14">
    <mergeCell ref="A8:J8"/>
    <mergeCell ref="A9:J9"/>
    <mergeCell ref="A10:J10"/>
    <mergeCell ref="A11:J11"/>
    <mergeCell ref="B79:C79"/>
    <mergeCell ref="H79:J79"/>
    <mergeCell ref="B87:J87"/>
    <mergeCell ref="B85:J85"/>
    <mergeCell ref="A68:E68"/>
    <mergeCell ref="B80:C80"/>
    <mergeCell ref="H80:J80"/>
    <mergeCell ref="B81:C81"/>
    <mergeCell ref="H81:J81"/>
    <mergeCell ref="B86:J86"/>
  </mergeCells>
  <phoneticPr fontId="3" type="noConversion"/>
  <pageMargins left="0.47244094488188981" right="0.47244094488188981" top="0.55118110236220474" bottom="0.47244094488188981" header="0" footer="0"/>
  <pageSetup scale="29" orientation="portrait" r:id="rId1"/>
  <headerFooter>
    <oddFooter>&amp;R&amp;"Times New Roman,Negrita Cursiva"&amp;14&amp;P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</vt:lpstr>
      <vt:lpstr>'1'!Área_de_impresión</vt:lpstr>
      <vt:lpstr>'1'!Títulos_a_imprimir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Willem Moeshe Lockward Mendéz</cp:lastModifiedBy>
  <cp:lastPrinted>2023-06-05T20:13:54Z</cp:lastPrinted>
  <dcterms:created xsi:type="dcterms:W3CDTF">2021-12-06T11:44:16Z</dcterms:created>
  <dcterms:modified xsi:type="dcterms:W3CDTF">2023-06-05T20:15:30Z</dcterms:modified>
</cp:coreProperties>
</file>