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MARZO 2023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'1'!$A$1:$J$89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F57" i="1"/>
</calcChain>
</file>

<file path=xl/sharedStrings.xml><?xml version="1.0" encoding="utf-8"?>
<sst xmlns="http://schemas.openxmlformats.org/spreadsheetml/2006/main" count="199" uniqueCount="145">
  <si>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</si>
  <si>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</si>
  <si>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</si>
  <si>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</si>
  <si>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</si>
  <si>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</si>
  <si>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</si>
  <si>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</si>
  <si>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</si>
  <si>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</si>
  <si>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</si>
  <si>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</si>
  <si>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</si>
  <si>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</si>
  <si>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</si>
  <si>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</si>
  <si>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</si>
  <si>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</si>
  <si>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</si>
  <si>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</si>
  <si>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COMPLETADO</t>
  </si>
  <si>
    <t>ESTADO (COMPLETADO,  PENDIENTE O ATRASADO)</t>
  </si>
  <si>
    <t>DIRECCIÓN FINANCIERA</t>
  </si>
  <si>
    <t>NO.</t>
  </si>
  <si>
    <t>CUENTAS POR PAGAR A PROVEEDORES AL 31 DE MARZO 2023</t>
  </si>
  <si>
    <t>COMUNICACIONES Y REDES DE SANTO DOMINGO</t>
  </si>
  <si>
    <t>SERVICIOS DE RADIOFRECUENCIA</t>
  </si>
  <si>
    <t>DISTRIBUIDORA LAGARES, SRL</t>
  </si>
  <si>
    <t>B1500000584</t>
  </si>
  <si>
    <t>B1500000929</t>
  </si>
  <si>
    <t>SERVICIO DE MANTENIMIENTO DE LA PLANTA ELECTRICA</t>
  </si>
  <si>
    <t>WIND TELECOM, S.A.</t>
  </si>
  <si>
    <t>SERVICIO DE INTERNET</t>
  </si>
  <si>
    <t>B1500010662</t>
  </si>
  <si>
    <t>EDESUR DOMINICANA, S.A.</t>
  </si>
  <si>
    <t>SERVICIO DE ENERGIA ELECTRICA</t>
  </si>
  <si>
    <t>B1500351695</t>
  </si>
  <si>
    <t>B &amp; F MERCANTIL, SRL</t>
  </si>
  <si>
    <t>ADQUSICION DE SUMINISTROS</t>
  </si>
  <si>
    <t>B1500000570</t>
  </si>
  <si>
    <t>ABREU FAST PRINT, SRL</t>
  </si>
  <si>
    <t>ADQUISICION DE TALONARIOS PARA LAS CAJAS CHICAS</t>
  </si>
  <si>
    <t>B1500000079</t>
  </si>
  <si>
    <t>ADQUISICION DE SUMINISTROS</t>
  </si>
  <si>
    <t>GABRIELLA DE JESUS ALVAREZ DIAZ</t>
  </si>
  <si>
    <t>SERVICIO DE CATERING</t>
  </si>
  <si>
    <t>B1500000103, B1500000104</t>
  </si>
  <si>
    <t>15/02/2023 17/02/2023</t>
  </si>
  <si>
    <t>INVERSIONES PALOMA, SRL</t>
  </si>
  <si>
    <t>ADQUSICION DE REGALOS OFRECIDO AL PERSONAL DEL TSE EL DIA 14 DE FEBRERO</t>
  </si>
  <si>
    <t>B1500000122</t>
  </si>
  <si>
    <t>ALTIMA AUTO INDEPENDENCIA, SRL</t>
  </si>
  <si>
    <t>PAGO REPARACION DE VEHICULO DEL TSE</t>
  </si>
  <si>
    <t>B1500000012</t>
  </si>
  <si>
    <t>CRISTIAN RAFAEL HERNANDEZ PAREDES</t>
  </si>
  <si>
    <t>SERVICIO DE REALIZACION DE ILUSTRACION PARA REVISTA JUSTICIA ELECTORAL</t>
  </si>
  <si>
    <t>B1500000013</t>
  </si>
  <si>
    <t>DJ MAUAD CATERING, SRL</t>
  </si>
  <si>
    <t>ADQUISICION DE ALMUERZO PARA PERSONAL DE SEGURIDAD DEL TSE</t>
  </si>
  <si>
    <t>B1500000509</t>
  </si>
  <si>
    <t>MUNDO INDUSTRIAL, SRL</t>
  </si>
  <si>
    <t>B1500000193</t>
  </si>
  <si>
    <t>EDITORA BUHO, SRL</t>
  </si>
  <si>
    <t xml:space="preserve">SERVICIO DE IMPRESIÓN </t>
  </si>
  <si>
    <t>B1500000248</t>
  </si>
  <si>
    <t>UNIVERSIDAD AUTONOMA DE SANTO DOMINGO (UASD)</t>
  </si>
  <si>
    <t>MAESTRIA EN DERECHO ELECTORAL</t>
  </si>
  <si>
    <t>B1500001520</t>
  </si>
  <si>
    <t>TCO NETWORKING, SRL</t>
  </si>
  <si>
    <t>B1500000750, B1500000756</t>
  </si>
  <si>
    <t>03/02/2023 13/02/2023</t>
  </si>
  <si>
    <t>KYODOM, SRL</t>
  </si>
  <si>
    <t>SERVICIO DE ALQUILER DE EQUIPOS TECNOLOGICOS</t>
  </si>
  <si>
    <t>B1500000391</t>
  </si>
  <si>
    <t>DISTRIBUIDORA BACESMOS, SRL</t>
  </si>
  <si>
    <t>B1500000232</t>
  </si>
  <si>
    <t>NAUEL BOURTOKAN ZAHOURY</t>
  </si>
  <si>
    <t>SERVICIO NOTARIAL</t>
  </si>
  <si>
    <t>B1500000047</t>
  </si>
  <si>
    <t>DALUA SERVICE, SRL</t>
  </si>
  <si>
    <t>B1500000126</t>
  </si>
  <si>
    <t>SIFRA COMERCIAL, SRL</t>
  </si>
  <si>
    <t>ADQUISICION DE ALMUERZOS SUMINISTRADOS AL DESPACHO DEL MAG. FERNANDO FERNANDEZ</t>
  </si>
  <si>
    <t>B1500000259</t>
  </si>
  <si>
    <t>SERVICIOS DE FUMIGACION EN EL TSE</t>
  </si>
  <si>
    <t>B15000000375</t>
  </si>
  <si>
    <t>MAXIMUM PEST CONTROL, SRL</t>
  </si>
  <si>
    <t>FLORISTERIA ZUNIFLOR, SRL</t>
  </si>
  <si>
    <t>ADQUISICION DE UNA CORONA DE FLORES IMPORTADAS</t>
  </si>
  <si>
    <t>B1500002529</t>
  </si>
  <si>
    <t>GRUPO ROVEL</t>
  </si>
  <si>
    <t>ADQUISICION DE ALMUERZOS SUMINISTRADOS AL DESPACHO DEL MAG. YERMENOS</t>
  </si>
  <si>
    <t>B1500000081</t>
  </si>
  <si>
    <t>ADQUISICION DE ALMUERZOS SUMINISTRADOS AL DESPACHO DEL MAG. BIAGGI</t>
  </si>
  <si>
    <t>B1500000082</t>
  </si>
  <si>
    <t>D.J. MAUAD CATERING, SRL</t>
  </si>
  <si>
    <t>ADQUISICION DE ALMUERZOS PARA EL PERSONAL DE SEGURIDAD DEL TSE</t>
  </si>
  <si>
    <t>B1500000511</t>
  </si>
  <si>
    <t>PRAXEDES HERMON MADERA</t>
  </si>
  <si>
    <t>SERVICIO DE NOTARIZACION</t>
  </si>
  <si>
    <t>B1500000163</t>
  </si>
  <si>
    <t>DIGITAL BUSINESS GRUPO DBG, SRL</t>
  </si>
  <si>
    <t>ADQUISICION DE SISTEMA DE VIDEO VIGILANCIA PARA USO DE ESTE TSE</t>
  </si>
  <si>
    <t>B1500000143</t>
  </si>
  <si>
    <t>LA FABRICA DE LETREROS Y PUBLICITARIA FSG, SRL</t>
  </si>
  <si>
    <t>SERVICIO DE ROTULACION</t>
  </si>
  <si>
    <t>B1500000006</t>
  </si>
  <si>
    <t>CECOMSA, SRL</t>
  </si>
  <si>
    <t>ADQUISICION DE EQUIPOS INFORMATICOS</t>
  </si>
  <si>
    <t>B1500016217</t>
  </si>
  <si>
    <t>FMP SERVICE TECHNOLOGI, SRL</t>
  </si>
  <si>
    <t>SERVICIO RENOVACION DEL SISTEMA TREBOL</t>
  </si>
  <si>
    <t>B1500000075</t>
  </si>
  <si>
    <t>DIOSA MARIA GOMEZ MERCADO</t>
  </si>
  <si>
    <t>B1500000026</t>
  </si>
  <si>
    <t>AH EDITORA OFFSET, SRL</t>
  </si>
  <si>
    <t>B1500000370</t>
  </si>
  <si>
    <t>HUMANO SEGUROS, S.A.</t>
  </si>
  <si>
    <t>POLIZA DE SEGURO COMPLEMENTARIO PARA USO DEL PERSONAL DE ESTE TSE</t>
  </si>
  <si>
    <t>B1500027254 B0400379497 B1500027248</t>
  </si>
  <si>
    <t>B1500016180</t>
  </si>
  <si>
    <t>PEDRO MIGUEL REYES GOMEZ</t>
  </si>
  <si>
    <t>CONFERENCISTA</t>
  </si>
  <si>
    <t>B1500000001</t>
  </si>
  <si>
    <t>B1500157272, B1500157628, B1500157708, B1500157983, B1500158110, B1500158298, B1500158471, B1500158627, B1500153771</t>
  </si>
  <si>
    <t>AGUA PLANETA AZUL, S.A.</t>
  </si>
  <si>
    <t>ADQUISICION DE AGUA PURIFICADA PARA MAGISTRADOS Y EMPLEADOS DEL TSE</t>
  </si>
  <si>
    <t>11/01/2023, 19/01/2023, 25/01/2023, 01/02/2023, 08/02/2023, 15/02/2023, 22/02/2023, 01/03/2023, 08/03/2023</t>
  </si>
  <si>
    <t>SERVICIO ALQUILER DE EQUIPOS TECNOLOGICOS</t>
  </si>
  <si>
    <t>B1500000398</t>
  </si>
  <si>
    <t>POLIZA DE SEGURO INTERNACIONAL DE LOS JUECES TITULARES DEL TSE</t>
  </si>
  <si>
    <t>B1500027492 B1500026899</t>
  </si>
  <si>
    <t>VARGAS SERVICIOS DE CATERING, SRL</t>
  </si>
  <si>
    <t>B1500001068</t>
  </si>
  <si>
    <t>MARCEL CRISTINA HIDALGO DE LOS SANTOS</t>
  </si>
  <si>
    <t>ADQUISICION DE BROCHES DE REGALO PARA EL DIA INTERNACIONAL DE LA MUJER</t>
  </si>
  <si>
    <t>B1500000002</t>
  </si>
  <si>
    <t>B1500001103, B1500001104</t>
  </si>
  <si>
    <t>TESORERIA NACIONAL</t>
  </si>
  <si>
    <t>B1500000019</t>
  </si>
  <si>
    <t>ADQUISICION DE BOLETAS PARA EVENTO "MI MUSICA ES MI BANDERA"</t>
  </si>
  <si>
    <t>NARDO DURAN &amp; ASOCIADOS, SRL</t>
  </si>
  <si>
    <t>20% DEL PROCESO DE SERVICIO DE INSTALACION Y CANALIZACION DE CABLEADO ESTRUCTURADO</t>
  </si>
  <si>
    <t>B1500000200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</si>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</sst>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43" fontId="8" fillId="2" borderId="2" xfId="0" applyNumberFormat="1" applyFont="1" applyFill="1" applyBorder="1"/>
    <xf numFmtId="43" fontId="8" fillId="2" borderId="1" xfId="0" applyNumberFormat="1" applyFont="1" applyFill="1" applyBorder="1"/>
    <xf numFmtId="164" fontId="5" fillId="0" borderId="1" xfId="0" applyNumberFormat="1" applyFont="1" applyBorder="1" applyAlignment="1">
      <alignment horizontal="left" vertical="center" wrapText="1"/>
    </xf>
    <xf numFmtId="43" fontId="5" fillId="0" borderId="0" xfId="2" applyFont="1"/>
    <xf numFmtId="43" fontId="6" fillId="0" borderId="0" xfId="0" applyNumberFormat="1" applyFont="1"/>
    <xf numFmtId="0" fontId="8" fillId="0" borderId="0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14857</xdr:colOff>
      <xdr:row>0</xdr:row>
      <xdr:rowOff>62593</xdr:rowOff>
    </xdr:from>
    <xdr:to>
      <xdr:col>4</xdr:col>
      <xdr:colOff>1268718</xdr:colOff>
      <xdr:row>6</xdr:row>
      <xdr:rowOff>157843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7557" y="62593"/>
          <a:ext cx="1253861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tabSelected="1" zoomScale="50" zoomScaleNormal="50" zoomScaleSheetLayoutView="20" workbookViewId="0">
      <selection sqref="A1:J76"/>
    </sheetView>
  </sheetViews>
  <sheetFormatPr baseColWidth="10" defaultRowHeight="15" x14ac:dyDescent="0.25"/>
  <cols>
    <col min="2" max="2" width="43.7109375" customWidth="1"/>
    <col min="3" max="3" width="51.85546875" customWidth="1"/>
    <col min="4" max="4" width="45.28515625" customWidth="1"/>
    <col min="5" max="5" width="20.42578125" customWidth="1"/>
    <col min="6" max="6" width="28.85546875" customWidth="1"/>
    <col min="7" max="7" width="24.28515625" customWidth="1"/>
    <col min="8" max="8" width="32" customWidth="1"/>
    <col min="9" max="9" width="28.140625" customWidth="1"/>
    <col min="10" max="10" width="33.85546875" customWidth="1"/>
    <col min="11" max="11" width="25.28515625" bestFit="1" customWidth="1"/>
    <col min="12" max="12" width="14.5703125" bestFit="1" customWidth="1"/>
  </cols>
  <sheetData>
    <row r="1" spans="1:12" x14ac:dyDescent="0.25"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</row>
    <row r="8" spans="1:12" ht="25.5" x14ac:dyDescent="0.35">
      <c r="A8" s="29" t="s">
        <v>12</v>
      </c>
      <c r="B8" s="29"/>
      <c r="C8" s="29"/>
      <c r="D8" s="29"/>
      <c r="E8" s="29"/>
      <c r="F8" s="29"/>
      <c r="G8" s="29"/>
      <c r="H8" s="29"/>
      <c r="I8" s="29"/>
      <c r="J8" s="29"/>
    </row>
    <row r="9" spans="1:12" ht="25.5" x14ac:dyDescent="0.35">
      <c r="A9" s="29" t="s">
        <v>22</v>
      </c>
      <c r="B9" s="29"/>
      <c r="C9" s="29"/>
      <c r="D9" s="29"/>
      <c r="E9" s="29"/>
      <c r="F9" s="29"/>
      <c r="G9" s="29"/>
      <c r="H9" s="29"/>
      <c r="I9" s="29"/>
      <c r="J9" s="29"/>
    </row>
    <row r="10" spans="1:12" ht="25.5" x14ac:dyDescent="0.35">
      <c r="A10" s="29" t="s">
        <v>24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2" ht="25.5" x14ac:dyDescent="0.35">
      <c r="A11" s="29" t="s">
        <v>0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2" ht="15.75" thickBot="1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2" ht="102.75" thickBot="1" x14ac:dyDescent="0.3">
      <c r="A13" s="12" t="s">
        <v>23</v>
      </c>
      <c r="B13" s="12" t="s">
        <v>1</v>
      </c>
      <c r="C13" s="12" t="s">
        <v>2</v>
      </c>
      <c r="D13" s="13" t="s">
        <v>3</v>
      </c>
      <c r="E13" s="13" t="s">
        <v>4</v>
      </c>
      <c r="F13" s="13" t="s">
        <v>5</v>
      </c>
      <c r="G13" s="13" t="s">
        <v>6</v>
      </c>
      <c r="H13" s="13" t="s">
        <v>7</v>
      </c>
      <c r="I13" s="13" t="s">
        <v>8</v>
      </c>
      <c r="J13" s="13" t="s">
        <v>21</v>
      </c>
      <c r="L13" s="18"/>
    </row>
    <row r="14" spans="1:12" ht="110.25" customHeight="1" thickBot="1" x14ac:dyDescent="0.3">
      <c r="A14" s="7">
        <v>1</v>
      </c>
      <c r="B14" s="7" t="s">
        <v>141</v>
      </c>
      <c r="C14" s="8" t="s">
        <v>142</v>
      </c>
      <c r="D14" s="9" t="s">
        <v>143</v>
      </c>
      <c r="E14" s="22">
        <v>44973</v>
      </c>
      <c r="F14" s="10">
        <v>928003.48340000003</v>
      </c>
      <c r="G14" s="11"/>
      <c r="H14" s="10">
        <v>888681.3</v>
      </c>
      <c r="I14" s="10">
        <v>3712013.9465999994</v>
      </c>
      <c r="J14" s="11" t="s">
        <v>144</v>
      </c>
      <c r="L14" s="18"/>
    </row>
    <row r="15" spans="1:12" ht="79.5" thickBot="1" x14ac:dyDescent="0.3">
      <c r="A15" s="7">
        <v>2</v>
      </c>
      <c r="B15" s="7" t="s">
        <v>25</v>
      </c>
      <c r="C15" s="8" t="s">
        <v>26</v>
      </c>
      <c r="D15" s="9" t="s">
        <v>28</v>
      </c>
      <c r="E15" s="22">
        <v>44964</v>
      </c>
      <c r="F15" s="10">
        <v>12390</v>
      </c>
      <c r="G15" s="11"/>
      <c r="H15" s="10">
        <v>11865</v>
      </c>
      <c r="I15" s="10">
        <v>0</v>
      </c>
      <c r="J15" s="11" t="s">
        <v>20</v>
      </c>
      <c r="K15" s="17"/>
      <c r="L15" s="18"/>
    </row>
    <row r="16" spans="1:12" ht="79.5" thickBot="1" x14ac:dyDescent="0.3">
      <c r="A16" s="7">
        <v>3</v>
      </c>
      <c r="B16" s="7" t="s">
        <v>27</v>
      </c>
      <c r="C16" s="8" t="s">
        <v>30</v>
      </c>
      <c r="D16" s="9" t="s">
        <v>29</v>
      </c>
      <c r="E16" s="22">
        <v>44957</v>
      </c>
      <c r="F16" s="10">
        <v>4720</v>
      </c>
      <c r="G16" s="11"/>
      <c r="H16" s="10">
        <v>4520</v>
      </c>
      <c r="I16" s="10">
        <v>0</v>
      </c>
      <c r="J16" s="11" t="s">
        <v>20</v>
      </c>
      <c r="K16" s="17"/>
      <c r="L16" s="18"/>
    </row>
    <row r="17" spans="1:12" ht="27" thickBot="1" x14ac:dyDescent="0.3">
      <c r="A17" s="7">
        <v>4</v>
      </c>
      <c r="B17" s="7" t="s">
        <v>31</v>
      </c>
      <c r="C17" s="8" t="s">
        <v>32</v>
      </c>
      <c r="D17" s="9" t="s">
        <v>33</v>
      </c>
      <c r="E17" s="22">
        <v>44983</v>
      </c>
      <c r="F17" s="10">
        <v>175141.03200000001</v>
      </c>
      <c r="G17" s="11"/>
      <c r="H17" s="10">
        <v>168404.85</v>
      </c>
      <c r="I17" s="10">
        <v>0</v>
      </c>
      <c r="J17" s="11" t="s">
        <v>20</v>
      </c>
      <c r="K17" s="17"/>
      <c r="L17" s="18"/>
    </row>
    <row r="18" spans="1:12" ht="53.25" thickBot="1" x14ac:dyDescent="0.3">
      <c r="A18" s="7">
        <v>5</v>
      </c>
      <c r="B18" s="7" t="s">
        <v>34</v>
      </c>
      <c r="C18" s="8" t="s">
        <v>35</v>
      </c>
      <c r="D18" s="9" t="s">
        <v>36</v>
      </c>
      <c r="E18" s="22">
        <v>44957</v>
      </c>
      <c r="F18" s="10">
        <v>407086.49</v>
      </c>
      <c r="G18" s="11"/>
      <c r="H18" s="10">
        <v>386732.17</v>
      </c>
      <c r="I18" s="10">
        <v>0</v>
      </c>
      <c r="J18" s="11" t="s">
        <v>20</v>
      </c>
      <c r="K18" s="17"/>
      <c r="L18" s="18"/>
    </row>
    <row r="19" spans="1:12" ht="79.5" thickBot="1" x14ac:dyDescent="0.3">
      <c r="A19" s="7">
        <v>6</v>
      </c>
      <c r="B19" s="7" t="s">
        <v>138</v>
      </c>
      <c r="C19" s="8" t="s">
        <v>140</v>
      </c>
      <c r="D19" s="9" t="s">
        <v>139</v>
      </c>
      <c r="E19" s="22">
        <v>44978</v>
      </c>
      <c r="F19" s="10">
        <v>50000</v>
      </c>
      <c r="G19" s="11"/>
      <c r="H19" s="10">
        <v>50000</v>
      </c>
      <c r="I19" s="10"/>
      <c r="J19" s="11" t="s">
        <v>20</v>
      </c>
      <c r="K19" s="17"/>
      <c r="L19" s="18"/>
    </row>
    <row r="20" spans="1:12" ht="53.25" thickBot="1" x14ac:dyDescent="0.3">
      <c r="A20" s="7">
        <v>7</v>
      </c>
      <c r="B20" s="7" t="s">
        <v>37</v>
      </c>
      <c r="C20" s="8" t="s">
        <v>43</v>
      </c>
      <c r="D20" s="9" t="s">
        <v>39</v>
      </c>
      <c r="E20" s="22">
        <v>44960</v>
      </c>
      <c r="F20" s="10">
        <v>67079.55</v>
      </c>
      <c r="G20" s="11"/>
      <c r="H20" s="10">
        <v>64237.2</v>
      </c>
      <c r="I20" s="10">
        <v>0</v>
      </c>
      <c r="J20" s="11" t="s">
        <v>20</v>
      </c>
      <c r="K20" s="17"/>
      <c r="L20" s="18"/>
    </row>
    <row r="21" spans="1:12" ht="79.5" thickBot="1" x14ac:dyDescent="0.3">
      <c r="A21" s="7">
        <v>8</v>
      </c>
      <c r="B21" s="7" t="s">
        <v>40</v>
      </c>
      <c r="C21" s="8" t="s">
        <v>41</v>
      </c>
      <c r="D21" s="9" t="s">
        <v>42</v>
      </c>
      <c r="E21" s="22">
        <v>44977</v>
      </c>
      <c r="F21" s="10">
        <v>29028</v>
      </c>
      <c r="G21" s="11"/>
      <c r="H21" s="10">
        <v>27798</v>
      </c>
      <c r="I21" s="10">
        <v>0</v>
      </c>
      <c r="J21" s="11" t="s">
        <v>20</v>
      </c>
      <c r="K21" s="17"/>
      <c r="L21" s="18"/>
    </row>
    <row r="22" spans="1:12" ht="53.25" thickBot="1" x14ac:dyDescent="0.3">
      <c r="A22" s="7">
        <v>9</v>
      </c>
      <c r="B22" s="7" t="s">
        <v>44</v>
      </c>
      <c r="C22" s="8" t="s">
        <v>45</v>
      </c>
      <c r="D22" s="9" t="s">
        <v>46</v>
      </c>
      <c r="E22" s="22" t="s">
        <v>47</v>
      </c>
      <c r="F22" s="16">
        <v>65708.3</v>
      </c>
      <c r="G22" s="11"/>
      <c r="H22" s="16">
        <v>52900.75</v>
      </c>
      <c r="I22" s="10">
        <v>0</v>
      </c>
      <c r="J22" s="11" t="s">
        <v>20</v>
      </c>
      <c r="K22" s="17"/>
      <c r="L22" s="18"/>
    </row>
    <row r="23" spans="1:12" ht="105.75" thickBot="1" x14ac:dyDescent="0.3">
      <c r="A23" s="7">
        <v>10</v>
      </c>
      <c r="B23" s="7" t="s">
        <v>48</v>
      </c>
      <c r="C23" s="8" t="s">
        <v>49</v>
      </c>
      <c r="D23" s="9" t="s">
        <v>50</v>
      </c>
      <c r="E23" s="22">
        <v>44967</v>
      </c>
      <c r="F23" s="16">
        <v>44840</v>
      </c>
      <c r="G23" s="11"/>
      <c r="H23" s="16">
        <v>42940</v>
      </c>
      <c r="I23" s="10">
        <v>0</v>
      </c>
      <c r="J23" s="11" t="s">
        <v>20</v>
      </c>
      <c r="K23" s="17"/>
      <c r="L23" s="18"/>
    </row>
    <row r="24" spans="1:12" ht="53.25" thickBot="1" x14ac:dyDescent="0.3">
      <c r="A24" s="7">
        <v>11</v>
      </c>
      <c r="B24" s="7" t="s">
        <v>51</v>
      </c>
      <c r="C24" s="8" t="s">
        <v>52</v>
      </c>
      <c r="D24" s="9" t="s">
        <v>53</v>
      </c>
      <c r="E24" s="22">
        <v>44951</v>
      </c>
      <c r="F24" s="16">
        <v>14354.63</v>
      </c>
      <c r="G24" s="11"/>
      <c r="H24" s="16">
        <v>13746.38</v>
      </c>
      <c r="I24" s="10">
        <v>0</v>
      </c>
      <c r="J24" s="11" t="s">
        <v>20</v>
      </c>
      <c r="K24" s="17"/>
      <c r="L24" s="18"/>
    </row>
    <row r="25" spans="1:12" ht="132" thickBot="1" x14ac:dyDescent="0.3">
      <c r="A25" s="7">
        <v>12</v>
      </c>
      <c r="B25" s="7" t="s">
        <v>54</v>
      </c>
      <c r="C25" s="8" t="s">
        <v>55</v>
      </c>
      <c r="D25" s="9" t="s">
        <v>56</v>
      </c>
      <c r="E25" s="22">
        <v>44973</v>
      </c>
      <c r="F25" s="16">
        <v>16284</v>
      </c>
      <c r="G25" s="11"/>
      <c r="H25" s="16">
        <v>13110</v>
      </c>
      <c r="I25" s="10">
        <v>0</v>
      </c>
      <c r="J25" s="11" t="s">
        <v>20</v>
      </c>
      <c r="K25" s="17"/>
      <c r="L25" s="18"/>
    </row>
    <row r="26" spans="1:12" ht="105.75" thickBot="1" x14ac:dyDescent="0.3">
      <c r="A26" s="7">
        <v>13</v>
      </c>
      <c r="B26" s="7" t="s">
        <v>57</v>
      </c>
      <c r="C26" s="8" t="s">
        <v>58</v>
      </c>
      <c r="D26" s="9" t="s">
        <v>59</v>
      </c>
      <c r="E26" s="22">
        <v>44973</v>
      </c>
      <c r="F26" s="16">
        <v>367983</v>
      </c>
      <c r="G26" s="11"/>
      <c r="H26" s="16">
        <v>352390.5</v>
      </c>
      <c r="I26" s="10">
        <v>0</v>
      </c>
      <c r="J26" s="11" t="s">
        <v>20</v>
      </c>
      <c r="K26" s="17"/>
      <c r="L26" s="18"/>
    </row>
    <row r="27" spans="1:12" ht="53.25" thickBot="1" x14ac:dyDescent="0.3">
      <c r="A27" s="7">
        <v>14</v>
      </c>
      <c r="B27" s="7" t="s">
        <v>60</v>
      </c>
      <c r="C27" s="8" t="s">
        <v>38</v>
      </c>
      <c r="D27" s="9" t="s">
        <v>61</v>
      </c>
      <c r="E27" s="22">
        <v>44949</v>
      </c>
      <c r="F27" s="16">
        <v>60540.73</v>
      </c>
      <c r="G27" s="11"/>
      <c r="H27" s="16">
        <v>57975.44</v>
      </c>
      <c r="I27" s="10">
        <v>0</v>
      </c>
      <c r="J27" s="11" t="s">
        <v>20</v>
      </c>
      <c r="K27" s="17"/>
      <c r="L27" s="18"/>
    </row>
    <row r="28" spans="1:12" ht="27" thickBot="1" x14ac:dyDescent="0.3">
      <c r="A28" s="7">
        <v>15</v>
      </c>
      <c r="B28" s="7" t="s">
        <v>62</v>
      </c>
      <c r="C28" s="8" t="s">
        <v>63</v>
      </c>
      <c r="D28" s="9" t="s">
        <v>64</v>
      </c>
      <c r="E28" s="22">
        <v>44979</v>
      </c>
      <c r="F28" s="16">
        <v>78026.320000000007</v>
      </c>
      <c r="G28" s="11"/>
      <c r="H28" s="16">
        <v>74720.12</v>
      </c>
      <c r="I28" s="10">
        <v>0</v>
      </c>
      <c r="J28" s="11" t="s">
        <v>20</v>
      </c>
      <c r="K28" s="17"/>
      <c r="L28" s="18"/>
    </row>
    <row r="29" spans="1:12" ht="105.75" thickBot="1" x14ac:dyDescent="0.3">
      <c r="A29" s="7">
        <v>16</v>
      </c>
      <c r="B29" s="7" t="s">
        <v>65</v>
      </c>
      <c r="C29" s="8" t="s">
        <v>66</v>
      </c>
      <c r="D29" s="9" t="s">
        <v>67</v>
      </c>
      <c r="E29" s="22">
        <v>44964</v>
      </c>
      <c r="F29" s="16">
        <v>4284000</v>
      </c>
      <c r="G29" s="11"/>
      <c r="H29" s="16">
        <v>4284000</v>
      </c>
      <c r="I29" s="10">
        <v>0</v>
      </c>
      <c r="J29" s="11" t="s">
        <v>20</v>
      </c>
      <c r="K29" s="17"/>
      <c r="L29" s="18"/>
    </row>
    <row r="30" spans="1:12" ht="53.25" thickBot="1" x14ac:dyDescent="0.3">
      <c r="A30" s="7">
        <v>17</v>
      </c>
      <c r="B30" s="7" t="s">
        <v>68</v>
      </c>
      <c r="C30" s="8" t="s">
        <v>43</v>
      </c>
      <c r="D30" s="9" t="s">
        <v>69</v>
      </c>
      <c r="E30" s="22" t="s">
        <v>70</v>
      </c>
      <c r="F30" s="16">
        <v>20084.52</v>
      </c>
      <c r="G30" s="11"/>
      <c r="H30" s="16">
        <v>19233.48</v>
      </c>
      <c r="I30" s="10">
        <v>0</v>
      </c>
      <c r="J30" s="11" t="s">
        <v>20</v>
      </c>
      <c r="K30" s="17"/>
      <c r="L30" s="18"/>
    </row>
    <row r="31" spans="1:12" ht="79.5" thickBot="1" x14ac:dyDescent="0.3">
      <c r="A31" s="7">
        <v>18</v>
      </c>
      <c r="B31" s="7" t="s">
        <v>71</v>
      </c>
      <c r="C31" s="8" t="s">
        <v>72</v>
      </c>
      <c r="D31" s="9" t="s">
        <v>73</v>
      </c>
      <c r="E31" s="22">
        <v>44967</v>
      </c>
      <c r="F31" s="16">
        <v>28475.05</v>
      </c>
      <c r="G31" s="11"/>
      <c r="H31" s="16">
        <v>25965.39</v>
      </c>
      <c r="I31" s="10">
        <v>0</v>
      </c>
      <c r="J31" s="11" t="s">
        <v>20</v>
      </c>
      <c r="K31" s="17"/>
      <c r="L31" s="18"/>
    </row>
    <row r="32" spans="1:12" ht="53.25" thickBot="1" x14ac:dyDescent="0.3">
      <c r="A32" s="7">
        <v>19</v>
      </c>
      <c r="B32" s="7" t="s">
        <v>74</v>
      </c>
      <c r="C32" s="8" t="s">
        <v>43</v>
      </c>
      <c r="D32" s="9" t="s">
        <v>75</v>
      </c>
      <c r="E32" s="22">
        <v>44965</v>
      </c>
      <c r="F32" s="16">
        <v>339347.69</v>
      </c>
      <c r="G32" s="11"/>
      <c r="H32" s="16">
        <v>324968.55</v>
      </c>
      <c r="I32" s="10">
        <v>0</v>
      </c>
      <c r="J32" s="11" t="s">
        <v>20</v>
      </c>
      <c r="K32" s="17"/>
      <c r="L32" s="18"/>
    </row>
    <row r="33" spans="1:12" ht="53.25" thickBot="1" x14ac:dyDescent="0.3">
      <c r="A33" s="7">
        <v>20</v>
      </c>
      <c r="B33" s="7" t="s">
        <v>76</v>
      </c>
      <c r="C33" s="8" t="s">
        <v>77</v>
      </c>
      <c r="D33" s="9" t="s">
        <v>78</v>
      </c>
      <c r="E33" s="22">
        <v>44974</v>
      </c>
      <c r="F33" s="16">
        <v>11800</v>
      </c>
      <c r="G33" s="11"/>
      <c r="H33" s="16">
        <v>9000</v>
      </c>
      <c r="I33" s="10">
        <v>0</v>
      </c>
      <c r="J33" s="11" t="s">
        <v>20</v>
      </c>
      <c r="K33" s="17"/>
      <c r="L33" s="18"/>
    </row>
    <row r="34" spans="1:12" ht="53.25" thickBot="1" x14ac:dyDescent="0.3">
      <c r="A34" s="7">
        <v>21</v>
      </c>
      <c r="B34" s="7" t="s">
        <v>79</v>
      </c>
      <c r="C34" s="8" t="s">
        <v>43</v>
      </c>
      <c r="D34" s="9" t="s">
        <v>80</v>
      </c>
      <c r="E34" s="22">
        <v>44960</v>
      </c>
      <c r="F34" s="16">
        <v>37744.660000000003</v>
      </c>
      <c r="G34" s="11"/>
      <c r="H34" s="16">
        <v>36145.31</v>
      </c>
      <c r="I34" s="10">
        <v>0</v>
      </c>
      <c r="J34" s="11" t="s">
        <v>20</v>
      </c>
      <c r="K34" s="17"/>
      <c r="L34" s="18"/>
    </row>
    <row r="35" spans="1:12" ht="132" thickBot="1" x14ac:dyDescent="0.3">
      <c r="A35" s="7">
        <v>22</v>
      </c>
      <c r="B35" s="7" t="s">
        <v>81</v>
      </c>
      <c r="C35" s="8" t="s">
        <v>82</v>
      </c>
      <c r="D35" s="9" t="s">
        <v>83</v>
      </c>
      <c r="E35" s="22">
        <v>44973</v>
      </c>
      <c r="F35" s="16">
        <v>490880</v>
      </c>
      <c r="G35" s="11"/>
      <c r="H35" s="16">
        <v>470080</v>
      </c>
      <c r="I35" s="10">
        <v>0</v>
      </c>
      <c r="J35" s="11" t="s">
        <v>20</v>
      </c>
      <c r="K35" s="17"/>
      <c r="L35" s="18"/>
    </row>
    <row r="36" spans="1:12" ht="53.25" thickBot="1" x14ac:dyDescent="0.3">
      <c r="A36" s="7">
        <v>23</v>
      </c>
      <c r="B36" s="7" t="s">
        <v>86</v>
      </c>
      <c r="C36" s="8" t="s">
        <v>84</v>
      </c>
      <c r="D36" s="9" t="s">
        <v>85</v>
      </c>
      <c r="E36" s="22">
        <v>44985</v>
      </c>
      <c r="F36" s="16">
        <v>16666.66</v>
      </c>
      <c r="G36" s="11"/>
      <c r="H36" s="16">
        <v>15960.45</v>
      </c>
      <c r="I36" s="10">
        <v>0</v>
      </c>
      <c r="J36" s="11" t="s">
        <v>20</v>
      </c>
      <c r="K36" s="17"/>
      <c r="L36" s="18"/>
    </row>
    <row r="37" spans="1:12" ht="79.5" thickBot="1" x14ac:dyDescent="0.3">
      <c r="A37" s="7">
        <v>24</v>
      </c>
      <c r="B37" s="7" t="s">
        <v>87</v>
      </c>
      <c r="C37" s="8" t="s">
        <v>88</v>
      </c>
      <c r="D37" s="9" t="s">
        <v>89</v>
      </c>
      <c r="E37" s="22">
        <v>44979</v>
      </c>
      <c r="F37" s="16">
        <v>23600</v>
      </c>
      <c r="G37" s="11"/>
      <c r="H37" s="16">
        <v>22600</v>
      </c>
      <c r="I37" s="10">
        <v>0</v>
      </c>
      <c r="J37" s="11" t="s">
        <v>20</v>
      </c>
      <c r="K37" s="17"/>
      <c r="L37" s="18"/>
    </row>
    <row r="38" spans="1:12" ht="132" thickBot="1" x14ac:dyDescent="0.3">
      <c r="A38" s="7">
        <v>25</v>
      </c>
      <c r="B38" s="7" t="s">
        <v>90</v>
      </c>
      <c r="C38" s="8" t="s">
        <v>91</v>
      </c>
      <c r="D38" s="9" t="s">
        <v>92</v>
      </c>
      <c r="E38" s="22">
        <v>44970</v>
      </c>
      <c r="F38" s="16">
        <v>112172.81</v>
      </c>
      <c r="G38" s="11"/>
      <c r="H38" s="16">
        <v>107419.72</v>
      </c>
      <c r="I38" s="10">
        <v>0</v>
      </c>
      <c r="J38" s="11" t="s">
        <v>20</v>
      </c>
      <c r="K38" s="17"/>
      <c r="L38" s="18"/>
    </row>
    <row r="39" spans="1:12" ht="132" thickBot="1" x14ac:dyDescent="0.3">
      <c r="A39" s="7">
        <v>26</v>
      </c>
      <c r="B39" s="7" t="s">
        <v>90</v>
      </c>
      <c r="C39" s="8" t="s">
        <v>93</v>
      </c>
      <c r="D39" s="9" t="s">
        <v>94</v>
      </c>
      <c r="E39" s="22">
        <v>44970</v>
      </c>
      <c r="F39" s="16">
        <v>185835.69</v>
      </c>
      <c r="G39" s="11"/>
      <c r="H39" s="16">
        <v>177961.29</v>
      </c>
      <c r="I39" s="10">
        <v>0</v>
      </c>
      <c r="J39" s="11" t="s">
        <v>20</v>
      </c>
      <c r="K39" s="17"/>
      <c r="L39" s="18"/>
    </row>
    <row r="40" spans="1:12" ht="105.75" thickBot="1" x14ac:dyDescent="0.3">
      <c r="A40" s="7">
        <v>27</v>
      </c>
      <c r="B40" s="7" t="s">
        <v>95</v>
      </c>
      <c r="C40" s="8" t="s">
        <v>96</v>
      </c>
      <c r="D40" s="9" t="s">
        <v>97</v>
      </c>
      <c r="E40" s="22">
        <v>44987</v>
      </c>
      <c r="F40" s="16">
        <v>133316.4</v>
      </c>
      <c r="G40" s="11"/>
      <c r="H40" s="16">
        <v>127667.4</v>
      </c>
      <c r="I40" s="10">
        <v>0</v>
      </c>
      <c r="J40" s="11" t="s">
        <v>20</v>
      </c>
      <c r="K40" s="17"/>
      <c r="L40" s="18"/>
    </row>
    <row r="41" spans="1:12" ht="53.25" thickBot="1" x14ac:dyDescent="0.3">
      <c r="A41" s="7">
        <v>28</v>
      </c>
      <c r="B41" s="7" t="s">
        <v>98</v>
      </c>
      <c r="C41" s="8" t="s">
        <v>99</v>
      </c>
      <c r="D41" s="9" t="s">
        <v>100</v>
      </c>
      <c r="E41" s="22">
        <v>44959</v>
      </c>
      <c r="F41" s="16">
        <v>14160</v>
      </c>
      <c r="G41" s="11"/>
      <c r="H41" s="16">
        <v>10800</v>
      </c>
      <c r="I41" s="10">
        <v>0</v>
      </c>
      <c r="J41" s="11" t="s">
        <v>20</v>
      </c>
      <c r="K41" s="17"/>
      <c r="L41" s="18"/>
    </row>
    <row r="42" spans="1:12" ht="79.5" thickBot="1" x14ac:dyDescent="0.3">
      <c r="A42" s="7">
        <v>29</v>
      </c>
      <c r="B42" s="7" t="s">
        <v>101</v>
      </c>
      <c r="C42" s="8" t="s">
        <v>102</v>
      </c>
      <c r="D42" s="9" t="s">
        <v>103</v>
      </c>
      <c r="E42" s="22">
        <v>44988</v>
      </c>
      <c r="F42" s="16">
        <v>994679.82</v>
      </c>
      <c r="G42" s="11"/>
      <c r="H42" s="16">
        <v>952532.37</v>
      </c>
      <c r="I42" s="10">
        <v>0</v>
      </c>
      <c r="J42" s="11" t="s">
        <v>20</v>
      </c>
      <c r="K42" s="17"/>
      <c r="L42" s="18"/>
    </row>
    <row r="43" spans="1:12" ht="105.75" thickBot="1" x14ac:dyDescent="0.3">
      <c r="A43" s="7">
        <v>30</v>
      </c>
      <c r="B43" s="7" t="s">
        <v>104</v>
      </c>
      <c r="C43" s="8" t="s">
        <v>105</v>
      </c>
      <c r="D43" s="9" t="s">
        <v>106</v>
      </c>
      <c r="E43" s="22">
        <v>44994</v>
      </c>
      <c r="F43" s="16">
        <v>38763</v>
      </c>
      <c r="G43" s="11"/>
      <c r="H43" s="16">
        <v>37120.5</v>
      </c>
      <c r="I43" s="10">
        <v>0</v>
      </c>
      <c r="J43" s="11" t="s">
        <v>20</v>
      </c>
      <c r="K43" s="17"/>
      <c r="L43" s="18"/>
    </row>
    <row r="44" spans="1:12" ht="53.25" thickBot="1" x14ac:dyDescent="0.3">
      <c r="A44" s="7">
        <v>31</v>
      </c>
      <c r="B44" s="7" t="s">
        <v>107</v>
      </c>
      <c r="C44" s="8" t="s">
        <v>108</v>
      </c>
      <c r="D44" s="9" t="s">
        <v>109</v>
      </c>
      <c r="E44" s="22">
        <v>44972</v>
      </c>
      <c r="F44" s="16">
        <v>13130320.26</v>
      </c>
      <c r="G44" s="11"/>
      <c r="H44" s="16">
        <v>12573950.76</v>
      </c>
      <c r="I44" s="10">
        <v>0</v>
      </c>
      <c r="J44" s="11" t="s">
        <v>20</v>
      </c>
      <c r="K44" s="17"/>
      <c r="L44" s="18"/>
    </row>
    <row r="45" spans="1:12" ht="53.25" thickBot="1" x14ac:dyDescent="0.3">
      <c r="A45" s="7">
        <v>32</v>
      </c>
      <c r="B45" s="7" t="s">
        <v>110</v>
      </c>
      <c r="C45" s="8" t="s">
        <v>111</v>
      </c>
      <c r="D45" s="9" t="s">
        <v>112</v>
      </c>
      <c r="E45" s="22">
        <v>44980</v>
      </c>
      <c r="F45" s="16">
        <v>809190</v>
      </c>
      <c r="G45" s="11"/>
      <c r="H45" s="16">
        <v>768730.5</v>
      </c>
      <c r="I45" s="10">
        <v>0</v>
      </c>
      <c r="J45" s="11" t="s">
        <v>20</v>
      </c>
      <c r="K45" s="17"/>
      <c r="L45" s="18"/>
    </row>
    <row r="46" spans="1:12" ht="53.25" thickBot="1" x14ac:dyDescent="0.3">
      <c r="A46" s="7">
        <v>33</v>
      </c>
      <c r="B46" s="7" t="s">
        <v>113</v>
      </c>
      <c r="C46" s="8" t="s">
        <v>99</v>
      </c>
      <c r="D46" s="9" t="s">
        <v>114</v>
      </c>
      <c r="E46" s="22">
        <v>44999</v>
      </c>
      <c r="F46" s="16">
        <v>18880</v>
      </c>
      <c r="G46" s="11"/>
      <c r="H46" s="16">
        <v>14400</v>
      </c>
      <c r="I46" s="10">
        <v>0</v>
      </c>
      <c r="J46" s="11" t="s">
        <v>20</v>
      </c>
      <c r="K46" s="17"/>
      <c r="L46" s="18"/>
    </row>
    <row r="47" spans="1:12" ht="53.25" thickBot="1" x14ac:dyDescent="0.3">
      <c r="A47" s="7">
        <v>34</v>
      </c>
      <c r="B47" s="7" t="s">
        <v>115</v>
      </c>
      <c r="C47" s="8" t="s">
        <v>63</v>
      </c>
      <c r="D47" s="9" t="s">
        <v>116</v>
      </c>
      <c r="E47" s="22">
        <v>44992</v>
      </c>
      <c r="F47" s="16">
        <v>164020</v>
      </c>
      <c r="G47" s="11"/>
      <c r="H47" s="16">
        <v>157070</v>
      </c>
      <c r="I47" s="10">
        <v>0</v>
      </c>
      <c r="J47" s="11" t="s">
        <v>20</v>
      </c>
      <c r="K47" s="17"/>
      <c r="L47" s="18"/>
    </row>
    <row r="48" spans="1:12" ht="105.75" thickBot="1" x14ac:dyDescent="0.3">
      <c r="A48" s="7">
        <v>35</v>
      </c>
      <c r="B48" s="7" t="s">
        <v>117</v>
      </c>
      <c r="C48" s="8" t="s">
        <v>118</v>
      </c>
      <c r="D48" s="9" t="s">
        <v>119</v>
      </c>
      <c r="E48" s="22">
        <v>44988</v>
      </c>
      <c r="F48" s="16">
        <v>3115504.25</v>
      </c>
      <c r="G48" s="11"/>
      <c r="H48" s="16">
        <v>2959729.04</v>
      </c>
      <c r="I48" s="10">
        <v>0</v>
      </c>
      <c r="J48" s="11" t="s">
        <v>20</v>
      </c>
      <c r="K48" s="17"/>
      <c r="L48" s="18"/>
    </row>
    <row r="49" spans="1:12" ht="53.25" thickBot="1" x14ac:dyDescent="0.3">
      <c r="A49" s="7">
        <v>36</v>
      </c>
      <c r="B49" s="7" t="s">
        <v>107</v>
      </c>
      <c r="C49" s="8" t="s">
        <v>108</v>
      </c>
      <c r="D49" s="9" t="s">
        <v>120</v>
      </c>
      <c r="E49" s="22">
        <v>44965</v>
      </c>
      <c r="F49" s="16">
        <v>861414.51</v>
      </c>
      <c r="G49" s="11"/>
      <c r="H49" s="16">
        <v>824913.9</v>
      </c>
      <c r="I49" s="10">
        <v>0</v>
      </c>
      <c r="J49" s="11" t="s">
        <v>20</v>
      </c>
      <c r="K49" s="17"/>
      <c r="L49" s="18"/>
    </row>
    <row r="50" spans="1:12" ht="53.25" thickBot="1" x14ac:dyDescent="0.3">
      <c r="A50" s="7">
        <v>37</v>
      </c>
      <c r="B50" s="7" t="s">
        <v>121</v>
      </c>
      <c r="C50" s="8" t="s">
        <v>122</v>
      </c>
      <c r="D50" s="9" t="s">
        <v>123</v>
      </c>
      <c r="E50" s="22">
        <v>44993</v>
      </c>
      <c r="F50" s="16">
        <v>15000</v>
      </c>
      <c r="G50" s="11"/>
      <c r="H50" s="16">
        <v>13500</v>
      </c>
      <c r="I50" s="10">
        <v>0</v>
      </c>
      <c r="J50" s="11" t="s">
        <v>20</v>
      </c>
      <c r="K50" s="17"/>
      <c r="L50" s="18"/>
    </row>
    <row r="51" spans="1:12" ht="244.5" customHeight="1" thickBot="1" x14ac:dyDescent="0.3">
      <c r="A51" s="7">
        <v>38</v>
      </c>
      <c r="B51" s="7" t="s">
        <v>125</v>
      </c>
      <c r="C51" s="8" t="s">
        <v>126</v>
      </c>
      <c r="D51" s="9" t="s">
        <v>124</v>
      </c>
      <c r="E51" s="22" t="s">
        <v>127</v>
      </c>
      <c r="F51" s="16">
        <v>43960</v>
      </c>
      <c r="G51" s="11"/>
      <c r="H51" s="16">
        <v>41762</v>
      </c>
      <c r="I51" s="10">
        <v>0</v>
      </c>
      <c r="J51" s="11" t="s">
        <v>20</v>
      </c>
      <c r="K51" s="17"/>
      <c r="L51" s="18"/>
    </row>
    <row r="52" spans="1:12" ht="53.25" thickBot="1" x14ac:dyDescent="0.3">
      <c r="A52" s="7">
        <v>39</v>
      </c>
      <c r="B52" s="7" t="s">
        <v>71</v>
      </c>
      <c r="C52" s="8" t="s">
        <v>128</v>
      </c>
      <c r="D52" s="9" t="s">
        <v>129</v>
      </c>
      <c r="E52" s="22">
        <v>44995</v>
      </c>
      <c r="F52" s="16">
        <v>22954.5</v>
      </c>
      <c r="G52" s="11"/>
      <c r="H52" s="16">
        <v>20391.400000000001</v>
      </c>
      <c r="I52" s="10">
        <v>0</v>
      </c>
      <c r="J52" s="11" t="s">
        <v>20</v>
      </c>
      <c r="K52" s="25"/>
      <c r="L52" s="18"/>
    </row>
    <row r="53" spans="1:12" ht="105.75" thickBot="1" x14ac:dyDescent="0.3">
      <c r="A53" s="7">
        <v>40</v>
      </c>
      <c r="B53" s="7" t="s">
        <v>117</v>
      </c>
      <c r="C53" s="8" t="s">
        <v>130</v>
      </c>
      <c r="D53" s="9" t="s">
        <v>131</v>
      </c>
      <c r="E53" s="26">
        <v>45013</v>
      </c>
      <c r="F53" s="16">
        <v>2660554.0099999998</v>
      </c>
      <c r="G53" s="11"/>
      <c r="H53" s="16">
        <v>2532849</v>
      </c>
      <c r="I53" s="10">
        <v>0</v>
      </c>
      <c r="J53" s="11" t="s">
        <v>20</v>
      </c>
      <c r="K53" s="25"/>
      <c r="L53" s="18"/>
    </row>
    <row r="54" spans="1:12" ht="53.25" thickBot="1" x14ac:dyDescent="0.3">
      <c r="A54" s="7">
        <v>41</v>
      </c>
      <c r="B54" s="7" t="s">
        <v>132</v>
      </c>
      <c r="C54" s="8" t="s">
        <v>45</v>
      </c>
      <c r="D54" s="9" t="s">
        <v>133</v>
      </c>
      <c r="E54" s="22">
        <v>45004</v>
      </c>
      <c r="F54" s="16">
        <v>392055</v>
      </c>
      <c r="G54" s="11"/>
      <c r="H54" s="16">
        <v>375442.5</v>
      </c>
      <c r="I54" s="10">
        <v>0</v>
      </c>
      <c r="J54" s="11" t="s">
        <v>20</v>
      </c>
      <c r="K54" s="25"/>
      <c r="L54" s="18"/>
    </row>
    <row r="55" spans="1:12" ht="105.75" thickBot="1" x14ac:dyDescent="0.3">
      <c r="A55" s="7">
        <v>42</v>
      </c>
      <c r="B55" s="7" t="s">
        <v>134</v>
      </c>
      <c r="C55" s="8" t="s">
        <v>135</v>
      </c>
      <c r="D55" s="9" t="s">
        <v>136</v>
      </c>
      <c r="E55" s="22">
        <v>44993</v>
      </c>
      <c r="F55" s="16">
        <v>44250</v>
      </c>
      <c r="G55" s="11"/>
      <c r="H55" s="16">
        <v>35625</v>
      </c>
      <c r="I55" s="10">
        <v>0</v>
      </c>
      <c r="J55" s="11" t="s">
        <v>20</v>
      </c>
      <c r="K55" s="25"/>
      <c r="L55" s="18"/>
    </row>
    <row r="56" spans="1:12" ht="53.25" thickBot="1" x14ac:dyDescent="0.3">
      <c r="A56" s="7">
        <v>43</v>
      </c>
      <c r="B56" s="7" t="s">
        <v>132</v>
      </c>
      <c r="C56" s="8" t="s">
        <v>45</v>
      </c>
      <c r="D56" s="9" t="s">
        <v>137</v>
      </c>
      <c r="E56" s="22">
        <v>45001</v>
      </c>
      <c r="F56" s="16">
        <v>70210</v>
      </c>
      <c r="G56" s="11"/>
      <c r="H56" s="16">
        <v>67235</v>
      </c>
      <c r="I56" s="10">
        <v>0</v>
      </c>
      <c r="J56" s="11" t="s">
        <v>20</v>
      </c>
      <c r="K56" s="25"/>
      <c r="L56" s="18"/>
    </row>
    <row r="57" spans="1:12" s="1" customFormat="1" ht="24.75" customHeight="1" thickBot="1" x14ac:dyDescent="0.4">
      <c r="A57" s="28" t="s">
        <v>9</v>
      </c>
      <c r="B57" s="28"/>
      <c r="C57" s="28"/>
      <c r="D57" s="28"/>
      <c r="E57" s="28"/>
      <c r="F57" s="20">
        <f>SUM(F15:F56)</f>
        <v>29473020.881999999</v>
      </c>
      <c r="G57" s="21"/>
      <c r="H57" s="20">
        <f>SUM(H15:H56)</f>
        <v>28328393.969999995</v>
      </c>
      <c r="I57" s="21"/>
      <c r="J57" s="21"/>
      <c r="L57" s="19"/>
    </row>
    <row r="58" spans="1:12" x14ac:dyDescent="0.25">
      <c r="B58" s="3"/>
      <c r="C58" s="3"/>
      <c r="D58" s="3"/>
      <c r="E58" s="3"/>
      <c r="F58" s="3"/>
      <c r="G58" s="3"/>
      <c r="H58" s="3"/>
      <c r="I58" s="3"/>
      <c r="J58" s="4"/>
    </row>
    <row r="59" spans="1:12" ht="26.25" x14ac:dyDescent="0.4">
      <c r="B59" s="3"/>
      <c r="C59" s="3"/>
      <c r="D59" s="3"/>
      <c r="E59" s="3"/>
      <c r="F59" s="23"/>
      <c r="G59" s="3"/>
      <c r="H59" s="3"/>
      <c r="I59" s="3"/>
      <c r="J59" s="3"/>
    </row>
    <row r="60" spans="1:12" ht="26.25" x14ac:dyDescent="0.4">
      <c r="B60" s="3"/>
      <c r="C60" s="3"/>
      <c r="D60" s="3"/>
      <c r="E60" s="3"/>
      <c r="F60" s="23"/>
      <c r="G60" s="3"/>
      <c r="H60" s="3"/>
      <c r="I60" s="3"/>
      <c r="J60" s="3"/>
    </row>
    <row r="61" spans="1:12" ht="26.25" x14ac:dyDescent="0.4">
      <c r="B61" s="3"/>
      <c r="C61" s="3"/>
      <c r="D61" s="3"/>
      <c r="E61" s="3"/>
      <c r="F61" s="23"/>
      <c r="G61" s="3"/>
      <c r="H61" s="3"/>
      <c r="I61" s="3"/>
      <c r="J61" s="3"/>
    </row>
    <row r="62" spans="1:12" x14ac:dyDescent="0.25">
      <c r="B62" s="3"/>
      <c r="C62" s="3"/>
      <c r="D62" s="3"/>
      <c r="E62" s="3"/>
      <c r="F62" s="24"/>
      <c r="G62" s="3"/>
      <c r="H62" s="3"/>
      <c r="I62" s="3"/>
      <c r="J62" s="3"/>
    </row>
    <row r="63" spans="1:12" x14ac:dyDescent="0.25">
      <c r="B63" s="3"/>
      <c r="C63" s="3"/>
      <c r="D63" s="3"/>
      <c r="E63" s="3"/>
      <c r="F63" s="3"/>
      <c r="G63" s="3"/>
      <c r="H63" s="3"/>
      <c r="I63" s="3"/>
      <c r="J63" s="3"/>
    </row>
    <row r="64" spans="1:12" x14ac:dyDescent="0.25">
      <c r="B64" s="3"/>
      <c r="C64" s="3"/>
      <c r="D64" s="3"/>
      <c r="E64" s="3"/>
      <c r="F64" s="3"/>
      <c r="G64" s="3"/>
      <c r="H64" s="3"/>
      <c r="I64" s="3"/>
      <c r="J64" s="3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ht="15.75" x14ac:dyDescent="0.25">
      <c r="B67" s="3"/>
      <c r="C67" s="3"/>
      <c r="D67" s="2"/>
      <c r="E67" s="2"/>
      <c r="F67" s="2"/>
      <c r="G67" s="2"/>
      <c r="H67" s="3"/>
      <c r="I67" s="3"/>
      <c r="J67" s="3"/>
    </row>
    <row r="68" spans="2:10" ht="26.25" x14ac:dyDescent="0.4">
      <c r="B68" s="30" t="s">
        <v>10</v>
      </c>
      <c r="C68" s="30"/>
      <c r="D68" s="5"/>
      <c r="E68" s="5"/>
      <c r="F68" s="14"/>
      <c r="G68" s="14"/>
      <c r="H68" s="30" t="s">
        <v>11</v>
      </c>
      <c r="I68" s="30"/>
      <c r="J68" s="30"/>
    </row>
    <row r="69" spans="2:10" ht="25.5" x14ac:dyDescent="0.35">
      <c r="B69" s="29" t="s">
        <v>13</v>
      </c>
      <c r="C69" s="29"/>
      <c r="D69" s="6"/>
      <c r="E69" s="6"/>
      <c r="F69" s="6"/>
      <c r="G69" s="6"/>
      <c r="H69" s="29" t="s">
        <v>15</v>
      </c>
      <c r="I69" s="29"/>
      <c r="J69" s="29"/>
    </row>
    <row r="70" spans="2:10" ht="26.25" x14ac:dyDescent="0.4">
      <c r="B70" s="30" t="s">
        <v>14</v>
      </c>
      <c r="C70" s="30"/>
      <c r="D70" s="5"/>
      <c r="E70" s="5"/>
      <c r="F70" s="5"/>
      <c r="G70" s="5"/>
      <c r="H70" s="30" t="s">
        <v>16</v>
      </c>
      <c r="I70" s="30"/>
      <c r="J70" s="30"/>
    </row>
    <row r="71" spans="2:10" ht="26.25" x14ac:dyDescent="0.4">
      <c r="B71" s="15"/>
      <c r="C71" s="15"/>
      <c r="D71" s="15"/>
      <c r="E71" s="15"/>
      <c r="F71" s="15"/>
      <c r="G71" s="15"/>
      <c r="H71" s="15"/>
      <c r="I71" s="15"/>
      <c r="J71" s="15"/>
    </row>
    <row r="72" spans="2:10" ht="26.25" x14ac:dyDescent="0.4">
      <c r="B72" s="15"/>
      <c r="C72" s="15"/>
      <c r="D72" s="15"/>
      <c r="E72" s="15"/>
      <c r="F72" s="15"/>
      <c r="G72" s="15"/>
      <c r="H72" s="15"/>
      <c r="I72" s="15"/>
      <c r="J72" s="15"/>
    </row>
    <row r="73" spans="2:10" ht="26.25" x14ac:dyDescent="0.4">
      <c r="B73" s="15"/>
      <c r="C73" s="15"/>
      <c r="D73" s="15"/>
      <c r="E73" s="15"/>
      <c r="F73" s="15"/>
      <c r="G73" s="15"/>
      <c r="H73" s="15"/>
      <c r="I73" s="15"/>
      <c r="J73" s="15"/>
    </row>
    <row r="74" spans="2:10" ht="26.25" x14ac:dyDescent="0.25">
      <c r="B74" s="27" t="s">
        <v>19</v>
      </c>
      <c r="C74" s="27"/>
      <c r="D74" s="27"/>
      <c r="E74" s="27"/>
      <c r="F74" s="27"/>
      <c r="G74" s="27"/>
      <c r="H74" s="27"/>
      <c r="I74" s="27"/>
      <c r="J74" s="27"/>
    </row>
    <row r="75" spans="2:10" ht="25.5" x14ac:dyDescent="0.25">
      <c r="B75" s="31" t="s">
        <v>17</v>
      </c>
      <c r="C75" s="31"/>
      <c r="D75" s="31"/>
      <c r="E75" s="31"/>
      <c r="F75" s="31"/>
      <c r="G75" s="31"/>
      <c r="H75" s="31"/>
      <c r="I75" s="31"/>
      <c r="J75" s="31"/>
    </row>
    <row r="76" spans="2:10" ht="26.25" x14ac:dyDescent="0.25">
      <c r="B76" s="27" t="s">
        <v>18</v>
      </c>
      <c r="C76" s="27"/>
      <c r="D76" s="27"/>
      <c r="E76" s="27"/>
      <c r="F76" s="27"/>
      <c r="G76" s="27"/>
      <c r="H76" s="27"/>
      <c r="I76" s="27"/>
      <c r="J76" s="27"/>
    </row>
  </sheetData>
  <mergeCells count="14">
    <mergeCell ref="A8:J8"/>
    <mergeCell ref="A9:J9"/>
    <mergeCell ref="A10:J10"/>
    <mergeCell ref="A11:J11"/>
    <mergeCell ref="B68:C68"/>
    <mergeCell ref="H68:J68"/>
    <mergeCell ref="B76:J76"/>
    <mergeCell ref="B74:J74"/>
    <mergeCell ref="A57:E57"/>
    <mergeCell ref="B69:C69"/>
    <mergeCell ref="H69:J69"/>
    <mergeCell ref="B70:C70"/>
    <mergeCell ref="H70:J70"/>
    <mergeCell ref="B75:J75"/>
  </mergeCells>
  <phoneticPr fontId="3" type="noConversion"/>
  <pageMargins left="0.59055118110236227" right="0.39370078740157483" top="0.59055118110236227" bottom="0.59055118110236227" header="0" footer="0"/>
  <pageSetup scale="29" fitToHeight="0" orientation="portrait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2023-04-04T15:01:57Z</cp:lastPrinted>
  <dcterms:created xsi:type="dcterms:W3CDTF">2021-12-06T11:44:16Z</dcterms:created>
  <dcterms:modified xsi:type="dcterms:W3CDTF">2023-04-04T15:04:24Z</dcterms:modified>
</cp:coreProperties>
</file>