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18- CUENTAS POR PAGAR 2023\PROVEEDORES\FEBRERO 2023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'1'!$A$1:$J$83</definedName>
    <definedName name="_xlnm.Print_Titles" localSheetId="0">'1'!$1:$13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F51" i="1" l="1"/>
  <c r="H51" i="1"/>
</calcChain>
</file>

<file path=xl/sharedStrings.xml><?xml version="1.0" encoding="utf-8"?>
<sst xmlns="http://schemas.openxmlformats.org/spreadsheetml/2006/main" count="175" uniqueCount="131">
  <si>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</si>
  <si>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</si>
  <si>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</si>
  <si>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</si>
  <si>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</si>
  <si>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</si>
  <si>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</si>
  <si>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</si>
  <si>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</si>
  <si>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</si>
  <si>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</si>
  <si>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</si>
  <si>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</si>
  <si>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WILLEM LOCKWARD</t>
  </si>
  <si>
    <t>AUXILIAR II</t>
  </si>
  <si>
    <t>JOSE JOAQUIN JOA FIGUEREO</t>
  </si>
  <si>
    <t>ENCARGADO DE CONTABILIDAD</t>
  </si>
  <si>
    <t>ALEXI MARTINEZ</t>
  </si>
  <si>
    <t>DIRECTOR FINANCIERO</t>
  </si>
  <si>
    <t>AUTORIZADO POR:</t>
  </si>
  <si>
    <t>COMPLETADO</t>
  </si>
  <si>
    <t>ESTADO (COMPLETADO,  PENDIENTE O ATRASADO)</t>
  </si>
  <si>
    <t>DIRECCIÓN FINANCIERA</t>
  </si>
  <si>
    <t>NO.</t>
  </si>
  <si>
    <t>CUENTAS POR PAGAR A PROVEEDORES AL 28 DE FEBRERO 2023</t>
  </si>
  <si>
    <t>ALQUILER ANFITEATRO</t>
  </si>
  <si>
    <t>SERVICIO DE ASESORIA</t>
  </si>
  <si>
    <t>VIAMAR S A</t>
  </si>
  <si>
    <t>PAGO ADQUISICION CAMIONETA</t>
  </si>
  <si>
    <t>PROLIMPISO SRL</t>
  </si>
  <si>
    <t>INDUSTRIAS BANILEJAS SAS</t>
  </si>
  <si>
    <t>PAGO COMPRA DE CAFE</t>
  </si>
  <si>
    <t>SEGUROS RESERVAS S A</t>
  </si>
  <si>
    <t>AUMENTO POLIZA</t>
  </si>
  <si>
    <t>CONSORCIO DE TARJETAS DOM</t>
  </si>
  <si>
    <t>PASO RAPIDO</t>
  </si>
  <si>
    <t>CRISTIAN RAFAEL 
HERNANDEZ</t>
  </si>
  <si>
    <t>VARA SRL</t>
  </si>
  <si>
    <t>ADQUISION LICIENCIA MICROSOFT</t>
  </si>
  <si>
    <t>AGUA PLANETA AZUL</t>
  </si>
  <si>
    <t>PAGO INDEPENDIZACION ASCENSORE</t>
  </si>
  <si>
    <t>DJ MAUAD CATERING SRL</t>
  </si>
  <si>
    <t>HUMANO SEGUROS, SA</t>
  </si>
  <si>
    <t>POLIZA SEGURO COMPLEMENTARIO</t>
  </si>
  <si>
    <t>KYODOM SRL</t>
  </si>
  <si>
    <t>DOCUGREEN SRL</t>
  </si>
  <si>
    <t>FLORISTERIA ZUNIFLOR SRL</t>
  </si>
  <si>
    <t>BIG FILMS,SRL</t>
  </si>
  <si>
    <t>PAGO SERVICIOS AUDIOVISUALES</t>
  </si>
  <si>
    <t>ALQUILER EQUIPOS</t>
  </si>
  <si>
    <t>ADQUISION TRIPODE Y 
BOCINA</t>
  </si>
  <si>
    <t>DELTA COMERCIAL S A</t>
  </si>
  <si>
    <t>SERVICIO MANTENIMIENTO VEHICULO</t>
  </si>
  <si>
    <t>IMPRESOS TRES TINTAS SRL</t>
  </si>
  <si>
    <t>PAGO IMPRESION GAFETE</t>
  </si>
  <si>
    <t>COMUNICACIONES Y REDES DE</t>
  </si>
  <si>
    <t>SERVICIO DE RADIO FRECUENCIA</t>
  </si>
  <si>
    <t>DAVID ELIAS MELGEN</t>
  </si>
  <si>
    <t>ABREU FAST PRINT SRL</t>
  </si>
  <si>
    <t>ADQUISICION DE AGENDAS</t>
  </si>
  <si>
    <t>DISTRIBUIDORA LAGARES, SR</t>
  </si>
  <si>
    <t>SERVICIO DE MANTENIMIENTO DE PLANTA ELECTRICA</t>
  </si>
  <si>
    <t>COMPAÑÍA DOMINICANA DE TELEFONOS, S.A.</t>
  </si>
  <si>
    <t>SERVICIO TELEFONICO (FLOTA)</t>
  </si>
  <si>
    <t>SERVICIO TELEFONICO (TABLET)</t>
  </si>
  <si>
    <t>SERVICIO TELEFONICO (FIJOS)</t>
  </si>
  <si>
    <t>EDESUR DOMINICANA S A</t>
  </si>
  <si>
    <t>PAGO ENERGIA
ELECTRICA</t>
  </si>
  <si>
    <t>CECOMSA, SRL</t>
  </si>
  <si>
    <t>PAGO PIEZAS 
HARDWARE Y ACCESO</t>
  </si>
  <si>
    <t>MULTIMEDIOS PREMIUM V V SRL</t>
  </si>
  <si>
    <t>B1500000152</t>
  </si>
  <si>
    <t>B1500000010</t>
  </si>
  <si>
    <t>B1500000200</t>
  </si>
  <si>
    <t>NARDO DURAN &amp; ASOCIADOS, SRL</t>
  </si>
  <si>
    <t>20% DEL PROCESO DE SERVICIO DE INSTALACION Y CANALIZACION DE CABLEADO ESTRUCTURADO</t>
  </si>
  <si>
    <t>RAFAEL LEONIDAS CAMILO AMARANTE</t>
  </si>
  <si>
    <t>B1500010266</t>
  </si>
  <si>
    <t>SUMINISTROS</t>
  </si>
  <si>
    <t>B1500000970</t>
  </si>
  <si>
    <t>E450000000149</t>
  </si>
  <si>
    <t>B1500040189 B1500040256</t>
  </si>
  <si>
    <t>08/02/2023 13/02/2023</t>
  </si>
  <si>
    <t>B1500007259</t>
  </si>
  <si>
    <t>SERVICIO DE ILUSTRACION PARA REVISTA "JUSTICIA ELECTORAL"</t>
  </si>
  <si>
    <t>B1500000012</t>
  </si>
  <si>
    <t>B1500003482, B1500003483, B1500003484, B1500003485, B1500003486. B1500003487, B1500003488, B1500003503, B1500003575, B1500003577, B1500003579, B1500003655, B1500003656, B1500003657</t>
  </si>
  <si>
    <t>SERVICIO SISTEMA MOTRIZ AMG EIRL</t>
  </si>
  <si>
    <t>SERVICIO DE MANTENIMIENTO Y REPARACIÓN PARA LA FLOTILLA DE VEHÍCULOS DEL TSE</t>
  </si>
  <si>
    <t>DEL 28/11/2022 AL 20/01/2023</t>
  </si>
  <si>
    <t>B1500000113</t>
  </si>
  <si>
    <t>EDITORA EL NUEVO DIARIO, S.A.</t>
  </si>
  <si>
    <t>SERVICIO DE PUBLICACION</t>
  </si>
  <si>
    <t>B1500004629</t>
  </si>
  <si>
    <t>B1500148718, B1500148849, B1500148688, B1500149126, B1500149259, B1500149433, B1500149698, B1500149961, B1500154730, B1500139193, B1500154949, B1500156724</t>
  </si>
  <si>
    <t>PAGO ADQUISICION DE AGUA PARA LOS MAGISTRADOS Y EMPLEADOS DEL TSE</t>
  </si>
  <si>
    <t>DEL 02/11/2022 AL 04/01/2023</t>
  </si>
  <si>
    <t>J C Q INGENIERIA EN ASCENSORES SRL</t>
  </si>
  <si>
    <t>B1500000695</t>
  </si>
  <si>
    <t>ALMUERZOS PARA EQUIPO DE SEGURIDAD DEL TSE</t>
  </si>
  <si>
    <t>B1500000503</t>
  </si>
  <si>
    <t>B1500026947 B1500026948</t>
  </si>
  <si>
    <t>SERVICIO DE ALQUILER DE IMPRESORA</t>
  </si>
  <si>
    <t>B1500000384</t>
  </si>
  <si>
    <t>AH EDITORA OFFSET, SRL</t>
  </si>
  <si>
    <t>SERVICIO DE IMPRESIÓN</t>
  </si>
  <si>
    <t>B1500000365</t>
  </si>
  <si>
    <t>B1500000185</t>
  </si>
  <si>
    <t>SERVICIO DE ARREGLO DE FLORES</t>
  </si>
  <si>
    <t>B1500002492</t>
  </si>
  <si>
    <t>SERVICIO DE CONDUCCION DE AUDIENCIA</t>
  </si>
  <si>
    <t>B1500000375</t>
  </si>
  <si>
    <t>B1500000252</t>
  </si>
  <si>
    <t>B1500000253</t>
  </si>
  <si>
    <t>NESTEVEZ SERVICIOS DE COMUNICACIÓN, SRL</t>
  </si>
  <si>
    <t>RAMIREZ &amp; MOJICA ENVOY PACK, SRL</t>
  </si>
  <si>
    <t>B1500001482</t>
  </si>
  <si>
    <t>B1500016759</t>
  </si>
  <si>
    <t>B1500000725</t>
  </si>
  <si>
    <t>B1500000570</t>
  </si>
  <si>
    <t>B1500000577</t>
  </si>
  <si>
    <t>B1500000005</t>
  </si>
  <si>
    <t>B1500000078</t>
  </si>
  <si>
    <t>B1500000904</t>
  </si>
  <si>
    <t>E450000001264</t>
  </si>
  <si>
    <t>E450000002071</t>
  </si>
  <si>
    <t>E450000001284</t>
  </si>
  <si>
    <t>E450000000171</t>
  </si>
  <si>
    <t>B1500351695</t>
  </si>
  <si>
    <t>B1500015248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</si>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</sst>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43" fontId="5" fillId="0" borderId="3" xfId="0" applyNumberFormat="1" applyFont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43" fontId="8" fillId="2" borderId="2" xfId="0" applyNumberFormat="1" applyFont="1" applyFill="1" applyBorder="1"/>
    <xf numFmtId="43" fontId="8" fillId="2" borderId="1" xfId="0" applyNumberFormat="1" applyFont="1" applyFill="1" applyBorder="1"/>
    <xf numFmtId="164" fontId="5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43" fontId="5" fillId="0" borderId="0" xfId="2" applyFont="1"/>
    <xf numFmtId="43" fontId="6" fillId="0" borderId="0" xfId="0" applyNumberFormat="1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14857</xdr:colOff>
      <xdr:row>0</xdr:row>
      <xdr:rowOff>62593</xdr:rowOff>
    </xdr:from>
    <xdr:to>
      <xdr:col>4</xdr:col>
      <xdr:colOff>1268718</xdr:colOff>
      <xdr:row>6</xdr:row>
      <xdr:rowOff>157843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7557" y="62593"/>
          <a:ext cx="1253861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tabSelected="1" topLeftCell="A4" zoomScale="50" zoomScaleNormal="50" zoomScaleSheetLayoutView="20" workbookViewId="0">
      <selection activeCell="I16" sqref="I16"/>
    </sheetView>
  </sheetViews>
  <sheetFormatPr baseColWidth="10" defaultRowHeight="15" x14ac:dyDescent="0.25"/>
  <cols>
    <col min="2" max="2" width="43.7109375" customWidth="1"/>
    <col min="3" max="3" width="51.85546875" customWidth="1"/>
    <col min="4" max="4" width="45.28515625" customWidth="1"/>
    <col min="5" max="5" width="20.42578125" customWidth="1"/>
    <col min="6" max="6" width="28.85546875" customWidth="1"/>
    <col min="7" max="7" width="24.28515625" customWidth="1"/>
    <col min="8" max="8" width="32" customWidth="1"/>
    <col min="9" max="9" width="28.140625" customWidth="1"/>
    <col min="10" max="10" width="33.85546875" customWidth="1"/>
    <col min="11" max="11" width="25.28515625" bestFit="1" customWidth="1"/>
    <col min="12" max="12" width="14.5703125" bestFit="1" customWidth="1"/>
  </cols>
  <sheetData>
    <row r="1" spans="1:12" x14ac:dyDescent="0.25">
      <c r="B1" s="3"/>
      <c r="C1" s="3"/>
      <c r="D1" s="3"/>
      <c r="E1" s="3"/>
      <c r="F1" s="3"/>
      <c r="G1" s="3"/>
      <c r="H1" s="3"/>
      <c r="I1" s="3"/>
      <c r="J1" s="3"/>
    </row>
    <row r="2" spans="1:12" x14ac:dyDescent="0.25">
      <c r="B2" s="3"/>
      <c r="C2" s="3"/>
      <c r="D2" s="3"/>
      <c r="E2" s="3"/>
      <c r="F2" s="3"/>
      <c r="G2" s="3"/>
      <c r="H2" s="3"/>
      <c r="I2" s="3"/>
      <c r="J2" s="3"/>
    </row>
    <row r="3" spans="1:12" x14ac:dyDescent="0.25"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B4" s="3"/>
      <c r="C4" s="3"/>
      <c r="D4" s="3"/>
      <c r="E4" s="3"/>
      <c r="F4" s="3"/>
      <c r="G4" s="3"/>
      <c r="H4" s="3"/>
      <c r="I4" s="3"/>
      <c r="J4" s="3"/>
    </row>
    <row r="5" spans="1:12" x14ac:dyDescent="0.25">
      <c r="B5" s="3"/>
      <c r="C5" s="3"/>
      <c r="D5" s="3"/>
      <c r="E5" s="3"/>
      <c r="F5" s="3"/>
      <c r="G5" s="3"/>
      <c r="H5" s="3"/>
      <c r="I5" s="3"/>
      <c r="J5" s="3"/>
    </row>
    <row r="6" spans="1:12" x14ac:dyDescent="0.25">
      <c r="B6" s="3"/>
      <c r="C6" s="3"/>
      <c r="D6" s="3"/>
      <c r="E6" s="3"/>
      <c r="F6" s="3"/>
      <c r="G6" s="3"/>
      <c r="H6" s="3"/>
      <c r="I6" s="3"/>
      <c r="J6" s="3"/>
    </row>
    <row r="7" spans="1:12" x14ac:dyDescent="0.25">
      <c r="B7" s="3"/>
      <c r="C7" s="3"/>
      <c r="D7" s="3"/>
      <c r="E7" s="3"/>
      <c r="F7" s="3"/>
      <c r="G7" s="3"/>
      <c r="H7" s="3"/>
      <c r="I7" s="3"/>
      <c r="J7" s="3"/>
    </row>
    <row r="8" spans="1:12" ht="25.5" x14ac:dyDescent="0.35">
      <c r="A8" s="25" t="s">
        <v>12</v>
      </c>
      <c r="B8" s="25"/>
      <c r="C8" s="25"/>
      <c r="D8" s="25"/>
      <c r="E8" s="25"/>
      <c r="F8" s="25"/>
      <c r="G8" s="25"/>
      <c r="H8" s="25"/>
      <c r="I8" s="25"/>
      <c r="J8" s="25"/>
    </row>
    <row r="9" spans="1:12" ht="25.5" x14ac:dyDescent="0.35">
      <c r="A9" s="25" t="s">
        <v>22</v>
      </c>
      <c r="B9" s="25"/>
      <c r="C9" s="25"/>
      <c r="D9" s="25"/>
      <c r="E9" s="25"/>
      <c r="F9" s="25"/>
      <c r="G9" s="25"/>
      <c r="H9" s="25"/>
      <c r="I9" s="25"/>
      <c r="J9" s="25"/>
    </row>
    <row r="10" spans="1:12" ht="25.5" x14ac:dyDescent="0.35">
      <c r="A10" s="25" t="s">
        <v>24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2" ht="25.5" x14ac:dyDescent="0.35">
      <c r="A11" s="25" t="s">
        <v>0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2" ht="15.75" thickBot="1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1:12" ht="102.75" thickBot="1" x14ac:dyDescent="0.3">
      <c r="A13" s="12" t="s">
        <v>23</v>
      </c>
      <c r="B13" s="12" t="s">
        <v>1</v>
      </c>
      <c r="C13" s="12" t="s">
        <v>2</v>
      </c>
      <c r="D13" s="13" t="s">
        <v>3</v>
      </c>
      <c r="E13" s="13" t="s">
        <v>4</v>
      </c>
      <c r="F13" s="13" t="s">
        <v>5</v>
      </c>
      <c r="G13" s="13" t="s">
        <v>6</v>
      </c>
      <c r="H13" s="13" t="s">
        <v>7</v>
      </c>
      <c r="I13" s="13" t="s">
        <v>8</v>
      </c>
      <c r="J13" s="13" t="s">
        <v>21</v>
      </c>
      <c r="L13" s="18"/>
    </row>
    <row r="14" spans="1:12" ht="53.25" thickBot="1" x14ac:dyDescent="0.3">
      <c r="A14" s="7">
        <v>1</v>
      </c>
      <c r="B14" s="7" t="s">
        <v>70</v>
      </c>
      <c r="C14" s="8" t="s">
        <v>25</v>
      </c>
      <c r="D14" s="9" t="s">
        <v>71</v>
      </c>
      <c r="E14" s="22">
        <v>44972</v>
      </c>
      <c r="F14" s="10">
        <v>11800</v>
      </c>
      <c r="G14" s="11"/>
      <c r="H14" s="10">
        <v>10760</v>
      </c>
      <c r="I14" s="10">
        <v>0</v>
      </c>
      <c r="J14" s="11" t="s">
        <v>20</v>
      </c>
      <c r="K14" s="17"/>
      <c r="L14" s="18"/>
    </row>
    <row r="15" spans="1:12" ht="53.25" thickBot="1" x14ac:dyDescent="0.3">
      <c r="A15" s="7">
        <v>2</v>
      </c>
      <c r="B15" s="7" t="s">
        <v>76</v>
      </c>
      <c r="C15" s="8" t="s">
        <v>26</v>
      </c>
      <c r="D15" s="9" t="s">
        <v>72</v>
      </c>
      <c r="E15" s="22">
        <v>44970</v>
      </c>
      <c r="F15" s="10">
        <v>118000</v>
      </c>
      <c r="G15" s="11"/>
      <c r="H15" s="10">
        <v>90000</v>
      </c>
      <c r="I15" s="10">
        <v>0</v>
      </c>
      <c r="J15" s="11" t="s">
        <v>20</v>
      </c>
      <c r="K15" s="17"/>
      <c r="L15" s="18"/>
    </row>
    <row r="16" spans="1:12" ht="158.25" thickBot="1" x14ac:dyDescent="0.3">
      <c r="A16" s="7">
        <v>3</v>
      </c>
      <c r="B16" s="7" t="s">
        <v>74</v>
      </c>
      <c r="C16" s="8" t="s">
        <v>75</v>
      </c>
      <c r="D16" s="9" t="s">
        <v>73</v>
      </c>
      <c r="E16" s="22">
        <v>44973</v>
      </c>
      <c r="F16" s="10">
        <v>928003.48340000003</v>
      </c>
      <c r="G16" s="11"/>
      <c r="H16" s="10">
        <v>888681.3</v>
      </c>
      <c r="I16" s="10">
        <f>4640017.43-F16</f>
        <v>3712013.9465999994</v>
      </c>
      <c r="J16" s="11" t="s">
        <v>130</v>
      </c>
      <c r="K16" s="17"/>
      <c r="L16" s="18"/>
    </row>
    <row r="17" spans="1:12" ht="53.25" thickBot="1" x14ac:dyDescent="0.3">
      <c r="A17" s="7">
        <v>4</v>
      </c>
      <c r="B17" s="7" t="s">
        <v>27</v>
      </c>
      <c r="C17" s="8" t="s">
        <v>28</v>
      </c>
      <c r="D17" s="9" t="s">
        <v>77</v>
      </c>
      <c r="E17" s="22">
        <v>44965</v>
      </c>
      <c r="F17" s="10">
        <v>3129500</v>
      </c>
      <c r="G17" s="11"/>
      <c r="H17" s="10">
        <v>3008210.85</v>
      </c>
      <c r="I17" s="10">
        <v>0</v>
      </c>
      <c r="J17" s="11" t="s">
        <v>20</v>
      </c>
      <c r="K17" s="17"/>
      <c r="L17" s="18"/>
    </row>
    <row r="18" spans="1:12" ht="27" thickBot="1" x14ac:dyDescent="0.3">
      <c r="A18" s="7">
        <v>5</v>
      </c>
      <c r="B18" s="7" t="s">
        <v>29</v>
      </c>
      <c r="C18" s="8" t="s">
        <v>78</v>
      </c>
      <c r="D18" s="9" t="s">
        <v>79</v>
      </c>
      <c r="E18" s="22">
        <v>44950</v>
      </c>
      <c r="F18" s="10">
        <v>11647.78</v>
      </c>
      <c r="G18" s="11"/>
      <c r="H18" s="10">
        <v>11154.23</v>
      </c>
      <c r="I18" s="10">
        <v>0</v>
      </c>
      <c r="J18" s="11" t="s">
        <v>20</v>
      </c>
      <c r="K18" s="17"/>
      <c r="L18" s="18"/>
    </row>
    <row r="19" spans="1:12" ht="53.25" thickBot="1" x14ac:dyDescent="0.3">
      <c r="A19" s="7">
        <v>6</v>
      </c>
      <c r="B19" s="7" t="s">
        <v>30</v>
      </c>
      <c r="C19" s="8" t="s">
        <v>31</v>
      </c>
      <c r="D19" s="9" t="s">
        <v>127</v>
      </c>
      <c r="E19" s="22">
        <v>44960</v>
      </c>
      <c r="F19" s="10">
        <v>22060.184000000001</v>
      </c>
      <c r="G19" s="11"/>
      <c r="H19" s="10">
        <v>21109.31</v>
      </c>
      <c r="I19" s="10">
        <v>0</v>
      </c>
      <c r="J19" s="11" t="s">
        <v>20</v>
      </c>
      <c r="K19" s="17"/>
      <c r="L19" s="18"/>
    </row>
    <row r="20" spans="1:12" ht="53.25" thickBot="1" x14ac:dyDescent="0.3">
      <c r="A20" s="7">
        <v>7</v>
      </c>
      <c r="B20" s="7" t="s">
        <v>32</v>
      </c>
      <c r="C20" s="8" t="s">
        <v>33</v>
      </c>
      <c r="D20" s="9" t="s">
        <v>81</v>
      </c>
      <c r="E20" s="22" t="s">
        <v>82</v>
      </c>
      <c r="F20" s="10">
        <v>96391.046799999996</v>
      </c>
      <c r="G20" s="11"/>
      <c r="H20" s="10">
        <v>92236.26</v>
      </c>
      <c r="I20" s="10">
        <v>0</v>
      </c>
      <c r="J20" s="11" t="s">
        <v>20</v>
      </c>
      <c r="K20" s="17"/>
      <c r="L20" s="18"/>
    </row>
    <row r="21" spans="1:12" ht="53.25" thickBot="1" x14ac:dyDescent="0.3">
      <c r="A21" s="7">
        <v>8</v>
      </c>
      <c r="B21" s="7" t="s">
        <v>34</v>
      </c>
      <c r="C21" s="8" t="s">
        <v>35</v>
      </c>
      <c r="D21" s="9" t="s">
        <v>83</v>
      </c>
      <c r="E21" s="22">
        <v>44974</v>
      </c>
      <c r="F21" s="16">
        <v>20000</v>
      </c>
      <c r="G21" s="11"/>
      <c r="H21" s="16">
        <v>20000</v>
      </c>
      <c r="I21" s="10">
        <v>0</v>
      </c>
      <c r="J21" s="11" t="s">
        <v>20</v>
      </c>
      <c r="K21" s="17"/>
      <c r="L21" s="18"/>
    </row>
    <row r="22" spans="1:12" ht="105.75" thickBot="1" x14ac:dyDescent="0.3">
      <c r="A22" s="7">
        <v>9</v>
      </c>
      <c r="B22" s="7" t="s">
        <v>36</v>
      </c>
      <c r="C22" s="8" t="s">
        <v>84</v>
      </c>
      <c r="D22" s="9" t="s">
        <v>85</v>
      </c>
      <c r="E22" s="22">
        <v>44958</v>
      </c>
      <c r="F22" s="16">
        <v>162840</v>
      </c>
      <c r="G22" s="11"/>
      <c r="H22" s="16">
        <v>131100</v>
      </c>
      <c r="I22" s="10">
        <v>0</v>
      </c>
      <c r="J22" s="11" t="s">
        <v>20</v>
      </c>
      <c r="K22" s="17"/>
      <c r="L22" s="18"/>
    </row>
    <row r="23" spans="1:12" ht="195.75" customHeight="1" thickBot="1" x14ac:dyDescent="0.3">
      <c r="A23" s="7">
        <v>10</v>
      </c>
      <c r="B23" s="7" t="s">
        <v>87</v>
      </c>
      <c r="C23" s="8" t="s">
        <v>88</v>
      </c>
      <c r="D23" s="9" t="s">
        <v>86</v>
      </c>
      <c r="E23" s="22" t="s">
        <v>89</v>
      </c>
      <c r="F23" s="16">
        <v>417192.87040000001</v>
      </c>
      <c r="G23" s="11"/>
      <c r="H23" s="16">
        <v>399515.21</v>
      </c>
      <c r="I23" s="10">
        <v>0</v>
      </c>
      <c r="J23" s="11" t="s">
        <v>20</v>
      </c>
      <c r="K23" s="17"/>
      <c r="L23" s="18"/>
    </row>
    <row r="24" spans="1:12" ht="53.25" thickBot="1" x14ac:dyDescent="0.3">
      <c r="A24" s="7">
        <v>11</v>
      </c>
      <c r="B24" s="7" t="s">
        <v>37</v>
      </c>
      <c r="C24" s="8" t="s">
        <v>38</v>
      </c>
      <c r="D24" s="9" t="s">
        <v>90</v>
      </c>
      <c r="E24" s="22">
        <v>44923</v>
      </c>
      <c r="F24" s="16">
        <v>55153.2</v>
      </c>
      <c r="G24" s="11"/>
      <c r="H24" s="16">
        <v>52816.2</v>
      </c>
      <c r="I24" s="10">
        <v>0</v>
      </c>
      <c r="J24" s="11" t="s">
        <v>20</v>
      </c>
      <c r="K24" s="17"/>
      <c r="L24" s="18"/>
    </row>
    <row r="25" spans="1:12" ht="52.5" customHeight="1" thickBot="1" x14ac:dyDescent="0.3">
      <c r="A25" s="7">
        <v>12</v>
      </c>
      <c r="B25" s="7" t="s">
        <v>91</v>
      </c>
      <c r="C25" s="8" t="s">
        <v>92</v>
      </c>
      <c r="D25" s="9" t="s">
        <v>93</v>
      </c>
      <c r="E25" s="22">
        <v>44953</v>
      </c>
      <c r="F25" s="16">
        <v>141600</v>
      </c>
      <c r="G25" s="11"/>
      <c r="H25" s="16">
        <v>135600</v>
      </c>
      <c r="I25" s="10">
        <v>0</v>
      </c>
      <c r="J25" s="11" t="s">
        <v>20</v>
      </c>
      <c r="K25" s="17"/>
      <c r="L25" s="18"/>
    </row>
    <row r="26" spans="1:12" ht="173.25" customHeight="1" thickBot="1" x14ac:dyDescent="0.3">
      <c r="A26" s="7">
        <v>13</v>
      </c>
      <c r="B26" s="7" t="s">
        <v>39</v>
      </c>
      <c r="C26" s="8" t="s">
        <v>95</v>
      </c>
      <c r="D26" s="9" t="s">
        <v>94</v>
      </c>
      <c r="E26" s="22" t="s">
        <v>96</v>
      </c>
      <c r="F26" s="16">
        <v>65600</v>
      </c>
      <c r="G26" s="11"/>
      <c r="H26" s="16">
        <v>62320</v>
      </c>
      <c r="I26" s="10">
        <v>0</v>
      </c>
      <c r="J26" s="11" t="s">
        <v>20</v>
      </c>
      <c r="K26" s="17"/>
      <c r="L26" s="18"/>
    </row>
    <row r="27" spans="1:12" ht="53.25" thickBot="1" x14ac:dyDescent="0.3">
      <c r="A27" s="7">
        <v>14</v>
      </c>
      <c r="B27" s="7" t="s">
        <v>97</v>
      </c>
      <c r="C27" s="8" t="s">
        <v>40</v>
      </c>
      <c r="D27" s="9" t="s">
        <v>98</v>
      </c>
      <c r="E27" s="22">
        <v>44969</v>
      </c>
      <c r="F27" s="16">
        <v>436600</v>
      </c>
      <c r="G27" s="11"/>
      <c r="H27" s="16">
        <v>418100</v>
      </c>
      <c r="I27" s="10">
        <v>0</v>
      </c>
      <c r="J27" s="11" t="s">
        <v>20</v>
      </c>
      <c r="K27" s="17"/>
      <c r="L27" s="18"/>
    </row>
    <row r="28" spans="1:12" ht="79.5" thickBot="1" x14ac:dyDescent="0.3">
      <c r="A28" s="7">
        <v>15</v>
      </c>
      <c r="B28" s="7" t="s">
        <v>41</v>
      </c>
      <c r="C28" s="8" t="s">
        <v>99</v>
      </c>
      <c r="D28" s="9" t="s">
        <v>100</v>
      </c>
      <c r="E28" s="22">
        <v>44942</v>
      </c>
      <c r="F28" s="16">
        <v>237144.6</v>
      </c>
      <c r="G28" s="11"/>
      <c r="H28" s="16">
        <v>227096.1</v>
      </c>
      <c r="I28" s="10">
        <v>0</v>
      </c>
      <c r="J28" s="11" t="s">
        <v>20</v>
      </c>
      <c r="K28" s="17"/>
      <c r="L28" s="18"/>
    </row>
    <row r="29" spans="1:12" ht="53.25" thickBot="1" x14ac:dyDescent="0.3">
      <c r="A29" s="7">
        <v>16</v>
      </c>
      <c r="B29" s="7" t="s">
        <v>42</v>
      </c>
      <c r="C29" s="8" t="s">
        <v>43</v>
      </c>
      <c r="D29" s="9" t="s">
        <v>101</v>
      </c>
      <c r="E29" s="22">
        <v>44958</v>
      </c>
      <c r="F29" s="16">
        <v>3129312.33</v>
      </c>
      <c r="G29" s="11"/>
      <c r="H29" s="16">
        <v>2953076.15</v>
      </c>
      <c r="I29" s="10">
        <v>0</v>
      </c>
      <c r="J29" s="11" t="s">
        <v>20</v>
      </c>
      <c r="K29" s="17"/>
      <c r="L29" s="18"/>
    </row>
    <row r="30" spans="1:12" ht="53.25" thickBot="1" x14ac:dyDescent="0.3">
      <c r="A30" s="7">
        <v>17</v>
      </c>
      <c r="B30" s="7" t="s">
        <v>44</v>
      </c>
      <c r="C30" s="8" t="s">
        <v>102</v>
      </c>
      <c r="D30" s="9" t="s">
        <v>103</v>
      </c>
      <c r="E30" s="22">
        <v>44937</v>
      </c>
      <c r="F30" s="16">
        <v>16938.849999999999</v>
      </c>
      <c r="G30" s="11"/>
      <c r="H30" s="16">
        <v>15445.94</v>
      </c>
      <c r="I30" s="10">
        <v>0</v>
      </c>
      <c r="J30" s="11" t="s">
        <v>20</v>
      </c>
      <c r="K30" s="17"/>
      <c r="L30" s="18"/>
    </row>
    <row r="31" spans="1:12" ht="53.25" thickBot="1" x14ac:dyDescent="0.3">
      <c r="A31" s="7">
        <v>18</v>
      </c>
      <c r="B31" s="7" t="s">
        <v>104</v>
      </c>
      <c r="C31" s="8" t="s">
        <v>105</v>
      </c>
      <c r="D31" s="9" t="s">
        <v>106</v>
      </c>
      <c r="E31" s="22">
        <v>44942</v>
      </c>
      <c r="F31" s="16">
        <v>164020</v>
      </c>
      <c r="G31" s="11"/>
      <c r="H31" s="16">
        <v>157070</v>
      </c>
      <c r="I31" s="10">
        <v>0</v>
      </c>
      <c r="J31" s="11" t="s">
        <v>20</v>
      </c>
      <c r="K31" s="17"/>
      <c r="L31" s="18"/>
    </row>
    <row r="32" spans="1:12" ht="27" thickBot="1" x14ac:dyDescent="0.3">
      <c r="A32" s="7">
        <v>19</v>
      </c>
      <c r="B32" s="7" t="s">
        <v>45</v>
      </c>
      <c r="C32" s="8" t="s">
        <v>105</v>
      </c>
      <c r="D32" s="9" t="s">
        <v>107</v>
      </c>
      <c r="E32" s="22">
        <v>44936</v>
      </c>
      <c r="F32" s="16">
        <v>106359.3</v>
      </c>
      <c r="G32" s="11"/>
      <c r="H32" s="16">
        <v>101852.55</v>
      </c>
      <c r="I32" s="10">
        <v>0</v>
      </c>
      <c r="J32" s="11" t="s">
        <v>20</v>
      </c>
      <c r="K32" s="17"/>
      <c r="L32" s="18"/>
    </row>
    <row r="33" spans="1:12" ht="53.25" thickBot="1" x14ac:dyDescent="0.3">
      <c r="A33" s="7">
        <v>20</v>
      </c>
      <c r="B33" s="7" t="s">
        <v>46</v>
      </c>
      <c r="C33" s="8" t="s">
        <v>108</v>
      </c>
      <c r="D33" s="9" t="s">
        <v>109</v>
      </c>
      <c r="E33" s="22">
        <v>44945</v>
      </c>
      <c r="F33" s="16">
        <v>100498</v>
      </c>
      <c r="G33" s="11"/>
      <c r="H33" s="16">
        <v>96239.61</v>
      </c>
      <c r="I33" s="10">
        <v>0</v>
      </c>
      <c r="J33" s="11" t="s">
        <v>20</v>
      </c>
      <c r="K33" s="17"/>
      <c r="L33" s="18"/>
    </row>
    <row r="34" spans="1:12" ht="79.5" thickBot="1" x14ac:dyDescent="0.3">
      <c r="A34" s="7">
        <v>21</v>
      </c>
      <c r="B34" s="7" t="s">
        <v>114</v>
      </c>
      <c r="C34" s="8" t="s">
        <v>110</v>
      </c>
      <c r="D34" s="9" t="s">
        <v>111</v>
      </c>
      <c r="E34" s="22">
        <v>44954</v>
      </c>
      <c r="F34" s="16">
        <v>68440</v>
      </c>
      <c r="G34" s="11"/>
      <c r="H34" s="16">
        <v>65540</v>
      </c>
      <c r="I34" s="10">
        <v>0</v>
      </c>
      <c r="J34" s="11" t="s">
        <v>20</v>
      </c>
      <c r="K34" s="17"/>
      <c r="L34" s="18"/>
    </row>
    <row r="35" spans="1:12" ht="53.25" thickBot="1" x14ac:dyDescent="0.3">
      <c r="A35" s="7">
        <v>22</v>
      </c>
      <c r="B35" s="7" t="s">
        <v>47</v>
      </c>
      <c r="C35" s="8" t="s">
        <v>48</v>
      </c>
      <c r="D35" s="9" t="s">
        <v>112</v>
      </c>
      <c r="E35" s="22">
        <v>44951</v>
      </c>
      <c r="F35" s="16">
        <v>141600</v>
      </c>
      <c r="G35" s="11"/>
      <c r="H35" s="16">
        <v>135600</v>
      </c>
      <c r="I35" s="10">
        <v>0</v>
      </c>
      <c r="J35" s="11" t="s">
        <v>20</v>
      </c>
      <c r="K35" s="17"/>
      <c r="L35" s="18"/>
    </row>
    <row r="36" spans="1:12" ht="27" thickBot="1" x14ac:dyDescent="0.3">
      <c r="A36" s="7">
        <v>23</v>
      </c>
      <c r="B36" s="7" t="s">
        <v>47</v>
      </c>
      <c r="C36" s="8" t="s">
        <v>49</v>
      </c>
      <c r="D36" s="9" t="s">
        <v>113</v>
      </c>
      <c r="E36" s="22">
        <v>44951</v>
      </c>
      <c r="F36" s="16">
        <v>135700</v>
      </c>
      <c r="G36" s="11"/>
      <c r="H36" s="16">
        <v>123740</v>
      </c>
      <c r="I36" s="10">
        <v>0</v>
      </c>
      <c r="J36" s="11" t="s">
        <v>20</v>
      </c>
      <c r="K36" s="17"/>
      <c r="L36" s="18"/>
    </row>
    <row r="37" spans="1:12" ht="53.25" thickBot="1" x14ac:dyDescent="0.3">
      <c r="A37" s="7">
        <v>24</v>
      </c>
      <c r="B37" s="7" t="s">
        <v>115</v>
      </c>
      <c r="C37" s="8" t="s">
        <v>50</v>
      </c>
      <c r="D37" s="9" t="s">
        <v>116</v>
      </c>
      <c r="E37" s="22">
        <v>44942</v>
      </c>
      <c r="F37" s="16">
        <v>28556</v>
      </c>
      <c r="G37" s="11"/>
      <c r="H37" s="16">
        <v>27346</v>
      </c>
      <c r="I37" s="10">
        <v>0</v>
      </c>
      <c r="J37" s="11" t="s">
        <v>20</v>
      </c>
      <c r="K37" s="17"/>
      <c r="L37" s="18"/>
    </row>
    <row r="38" spans="1:12" ht="79.5" thickBot="1" x14ac:dyDescent="0.3">
      <c r="A38" s="7">
        <v>25</v>
      </c>
      <c r="B38" s="7" t="s">
        <v>51</v>
      </c>
      <c r="C38" s="8" t="s">
        <v>52</v>
      </c>
      <c r="D38" s="9" t="s">
        <v>117</v>
      </c>
      <c r="E38" s="22">
        <v>44942</v>
      </c>
      <c r="F38" s="16">
        <v>34171.4</v>
      </c>
      <c r="G38" s="11"/>
      <c r="H38" s="16">
        <v>32723.46</v>
      </c>
      <c r="I38" s="10">
        <v>0</v>
      </c>
      <c r="J38" s="11" t="s">
        <v>20</v>
      </c>
      <c r="K38" s="17"/>
      <c r="L38" s="18"/>
    </row>
    <row r="39" spans="1:12" ht="53.25" thickBot="1" x14ac:dyDescent="0.3">
      <c r="A39" s="7">
        <v>26</v>
      </c>
      <c r="B39" s="7" t="s">
        <v>53</v>
      </c>
      <c r="C39" s="8" t="s">
        <v>54</v>
      </c>
      <c r="D39" s="9" t="s">
        <v>118</v>
      </c>
      <c r="E39" s="22">
        <v>44942</v>
      </c>
      <c r="F39" s="16">
        <v>27753.599999999999</v>
      </c>
      <c r="G39" s="11"/>
      <c r="H39" s="16">
        <v>26577.599999999999</v>
      </c>
      <c r="I39" s="10">
        <v>0</v>
      </c>
      <c r="J39" s="11" t="s">
        <v>20</v>
      </c>
      <c r="K39" s="17"/>
      <c r="L39" s="18"/>
    </row>
    <row r="40" spans="1:12" ht="53.25" thickBot="1" x14ac:dyDescent="0.3">
      <c r="A40" s="7">
        <v>27</v>
      </c>
      <c r="B40" s="7" t="s">
        <v>55</v>
      </c>
      <c r="C40" s="8" t="s">
        <v>56</v>
      </c>
      <c r="D40" s="9" t="s">
        <v>119</v>
      </c>
      <c r="E40" s="22">
        <v>44900</v>
      </c>
      <c r="F40" s="16">
        <v>12390</v>
      </c>
      <c r="G40" s="11"/>
      <c r="H40" s="16">
        <v>11865</v>
      </c>
      <c r="I40" s="10">
        <v>0</v>
      </c>
      <c r="J40" s="11" t="s">
        <v>20</v>
      </c>
      <c r="K40" s="17"/>
      <c r="L40" s="18"/>
    </row>
    <row r="41" spans="1:12" ht="53.25" thickBot="1" x14ac:dyDescent="0.3">
      <c r="A41" s="7">
        <v>28</v>
      </c>
      <c r="B41" s="7" t="s">
        <v>55</v>
      </c>
      <c r="C41" s="8" t="s">
        <v>56</v>
      </c>
      <c r="D41" s="9" t="s">
        <v>120</v>
      </c>
      <c r="E41" s="22">
        <v>44932</v>
      </c>
      <c r="F41" s="16">
        <v>12390</v>
      </c>
      <c r="G41" s="11"/>
      <c r="H41" s="16">
        <v>11865</v>
      </c>
      <c r="I41" s="10">
        <v>0</v>
      </c>
      <c r="J41" s="11" t="s">
        <v>20</v>
      </c>
      <c r="K41" s="17"/>
      <c r="L41" s="18"/>
    </row>
    <row r="42" spans="1:12" ht="27" thickBot="1" x14ac:dyDescent="0.3">
      <c r="A42" s="7">
        <v>29</v>
      </c>
      <c r="B42" s="7" t="s">
        <v>57</v>
      </c>
      <c r="C42" s="8" t="s">
        <v>26</v>
      </c>
      <c r="D42" s="9" t="s">
        <v>121</v>
      </c>
      <c r="E42" s="22">
        <v>44939</v>
      </c>
      <c r="F42" s="16">
        <v>118000</v>
      </c>
      <c r="G42" s="11"/>
      <c r="H42" s="16">
        <v>90000</v>
      </c>
      <c r="I42" s="10">
        <v>0</v>
      </c>
      <c r="J42" s="11" t="s">
        <v>20</v>
      </c>
      <c r="K42" s="17"/>
      <c r="L42" s="18"/>
    </row>
    <row r="43" spans="1:12" ht="53.25" thickBot="1" x14ac:dyDescent="0.3">
      <c r="A43" s="7">
        <v>30</v>
      </c>
      <c r="B43" s="7" t="s">
        <v>58</v>
      </c>
      <c r="C43" s="8" t="s">
        <v>59</v>
      </c>
      <c r="D43" s="9" t="s">
        <v>122</v>
      </c>
      <c r="E43" s="22">
        <v>44949</v>
      </c>
      <c r="F43" s="16">
        <v>140656</v>
      </c>
      <c r="G43" s="11"/>
      <c r="H43" s="16">
        <v>134696</v>
      </c>
      <c r="I43" s="10">
        <v>0</v>
      </c>
      <c r="J43" s="11" t="s">
        <v>20</v>
      </c>
      <c r="K43" s="17"/>
      <c r="L43" s="18"/>
    </row>
    <row r="44" spans="1:12" ht="79.5" thickBot="1" x14ac:dyDescent="0.3">
      <c r="A44" s="7">
        <v>31</v>
      </c>
      <c r="B44" s="7" t="s">
        <v>60</v>
      </c>
      <c r="C44" s="8" t="s">
        <v>61</v>
      </c>
      <c r="D44" s="9" t="s">
        <v>123</v>
      </c>
      <c r="E44" s="22">
        <v>44932</v>
      </c>
      <c r="F44" s="16">
        <v>27866.880000000001</v>
      </c>
      <c r="G44" s="11"/>
      <c r="H44" s="16">
        <v>26686.080000000002</v>
      </c>
      <c r="I44" s="10">
        <v>0</v>
      </c>
      <c r="J44" s="11" t="s">
        <v>20</v>
      </c>
      <c r="K44" s="17"/>
      <c r="L44" s="18"/>
    </row>
    <row r="45" spans="1:12" ht="79.5" thickBot="1" x14ac:dyDescent="0.3">
      <c r="A45" s="7">
        <v>32</v>
      </c>
      <c r="B45" s="7" t="s">
        <v>62</v>
      </c>
      <c r="C45" s="8" t="s">
        <v>63</v>
      </c>
      <c r="D45" s="9" t="s">
        <v>124</v>
      </c>
      <c r="E45" s="22">
        <v>44954</v>
      </c>
      <c r="F45" s="16">
        <v>226049.11079999999</v>
      </c>
      <c r="G45" s="11"/>
      <c r="H45" s="16">
        <v>217354.74</v>
      </c>
      <c r="I45" s="10">
        <v>0</v>
      </c>
      <c r="J45" s="11" t="s">
        <v>20</v>
      </c>
      <c r="K45" s="17"/>
      <c r="L45" s="18"/>
    </row>
    <row r="46" spans="1:12" ht="79.5" thickBot="1" x14ac:dyDescent="0.3">
      <c r="A46" s="7">
        <v>33</v>
      </c>
      <c r="B46" s="7" t="s">
        <v>62</v>
      </c>
      <c r="C46" s="8" t="s">
        <v>64</v>
      </c>
      <c r="D46" s="9" t="s">
        <v>125</v>
      </c>
      <c r="E46" s="22">
        <v>44954</v>
      </c>
      <c r="F46" s="16">
        <v>15560</v>
      </c>
      <c r="G46" s="11"/>
      <c r="H46" s="16">
        <v>14961.54</v>
      </c>
      <c r="I46" s="10">
        <v>0</v>
      </c>
      <c r="J46" s="11" t="s">
        <v>20</v>
      </c>
      <c r="K46" s="17"/>
      <c r="L46" s="18"/>
    </row>
    <row r="47" spans="1:12" ht="79.5" thickBot="1" x14ac:dyDescent="0.3">
      <c r="A47" s="7">
        <v>34</v>
      </c>
      <c r="B47" s="7" t="s">
        <v>62</v>
      </c>
      <c r="C47" s="8" t="s">
        <v>65</v>
      </c>
      <c r="D47" s="9" t="s">
        <v>126</v>
      </c>
      <c r="E47" s="22">
        <v>44954</v>
      </c>
      <c r="F47" s="16">
        <v>202352.08</v>
      </c>
      <c r="G47" s="11"/>
      <c r="H47" s="16">
        <v>194341.1</v>
      </c>
      <c r="I47" s="10">
        <v>0</v>
      </c>
      <c r="J47" s="11" t="s">
        <v>20</v>
      </c>
      <c r="K47" s="17"/>
      <c r="L47" s="18"/>
    </row>
    <row r="48" spans="1:12" ht="53.25" thickBot="1" x14ac:dyDescent="0.3">
      <c r="A48" s="7">
        <v>35</v>
      </c>
      <c r="B48" s="7" t="s">
        <v>30</v>
      </c>
      <c r="C48" s="8" t="s">
        <v>31</v>
      </c>
      <c r="D48" s="9" t="s">
        <v>80</v>
      </c>
      <c r="E48" s="22">
        <v>44932</v>
      </c>
      <c r="F48" s="16">
        <v>24560.216</v>
      </c>
      <c r="G48" s="11"/>
      <c r="H48" s="16">
        <v>23501.59</v>
      </c>
      <c r="I48" s="10">
        <v>0</v>
      </c>
      <c r="J48" s="11" t="s">
        <v>20</v>
      </c>
      <c r="K48" s="17"/>
      <c r="L48" s="18"/>
    </row>
    <row r="49" spans="1:12" ht="53.25" thickBot="1" x14ac:dyDescent="0.3">
      <c r="A49" s="7">
        <v>36</v>
      </c>
      <c r="B49" s="7" t="s">
        <v>66</v>
      </c>
      <c r="C49" s="8" t="s">
        <v>67</v>
      </c>
      <c r="D49" s="9" t="s">
        <v>128</v>
      </c>
      <c r="E49" s="22">
        <v>44957</v>
      </c>
      <c r="F49" s="16">
        <v>402002.91</v>
      </c>
      <c r="G49" s="11"/>
      <c r="H49" s="16">
        <v>381902.76</v>
      </c>
      <c r="I49" s="10">
        <v>0</v>
      </c>
      <c r="J49" s="11" t="s">
        <v>20</v>
      </c>
      <c r="K49" s="17"/>
      <c r="L49" s="18"/>
    </row>
    <row r="50" spans="1:12" ht="53.25" thickBot="1" x14ac:dyDescent="0.3">
      <c r="A50" s="7">
        <v>37</v>
      </c>
      <c r="B50" s="7" t="s">
        <v>68</v>
      </c>
      <c r="C50" s="8" t="s">
        <v>69</v>
      </c>
      <c r="D50" s="9" t="s">
        <v>129</v>
      </c>
      <c r="E50" s="22">
        <v>44888</v>
      </c>
      <c r="F50" s="16">
        <v>878560.32</v>
      </c>
      <c r="G50" s="11"/>
      <c r="H50" s="16">
        <v>841333.18</v>
      </c>
      <c r="I50" s="10">
        <v>0</v>
      </c>
      <c r="J50" s="11" t="s">
        <v>20</v>
      </c>
      <c r="K50" s="17"/>
      <c r="L50" s="18"/>
    </row>
    <row r="51" spans="1:12" s="1" customFormat="1" ht="24.75" customHeight="1" thickBot="1" x14ac:dyDescent="0.4">
      <c r="A51" s="24" t="s">
        <v>9</v>
      </c>
      <c r="B51" s="24"/>
      <c r="C51" s="24"/>
      <c r="D51" s="24"/>
      <c r="E51" s="24"/>
      <c r="F51" s="20">
        <f>SUM(F14:F50)</f>
        <v>11867270.161400003</v>
      </c>
      <c r="G51" s="21"/>
      <c r="H51" s="20">
        <f>SUM(H14:H50)</f>
        <v>11252417.759999998</v>
      </c>
      <c r="I51" s="21"/>
      <c r="J51" s="21"/>
      <c r="L51" s="19"/>
    </row>
    <row r="52" spans="1:12" x14ac:dyDescent="0.25">
      <c r="B52" s="3"/>
      <c r="C52" s="3"/>
      <c r="D52" s="3"/>
      <c r="E52" s="3"/>
      <c r="F52" s="3"/>
      <c r="G52" s="3"/>
      <c r="H52" s="3"/>
      <c r="I52" s="3"/>
      <c r="J52" s="4"/>
    </row>
    <row r="53" spans="1:12" ht="26.25" x14ac:dyDescent="0.4">
      <c r="B53" s="3"/>
      <c r="C53" s="3"/>
      <c r="D53" s="3"/>
      <c r="E53" s="3"/>
      <c r="F53" s="28"/>
      <c r="G53" s="3"/>
      <c r="H53" s="3"/>
      <c r="I53" s="3"/>
      <c r="J53" s="3"/>
    </row>
    <row r="54" spans="1:12" ht="26.25" x14ac:dyDescent="0.4">
      <c r="B54" s="3"/>
      <c r="C54" s="3"/>
      <c r="D54" s="3"/>
      <c r="E54" s="3"/>
      <c r="F54" s="28"/>
      <c r="G54" s="3"/>
      <c r="H54" s="3"/>
      <c r="I54" s="3"/>
      <c r="J54" s="3"/>
    </row>
    <row r="55" spans="1:12" ht="26.25" x14ac:dyDescent="0.4">
      <c r="B55" s="3"/>
      <c r="C55" s="3"/>
      <c r="D55" s="3"/>
      <c r="E55" s="3"/>
      <c r="F55" s="28"/>
      <c r="G55" s="3"/>
      <c r="H55" s="3"/>
      <c r="I55" s="3"/>
      <c r="J55" s="3"/>
    </row>
    <row r="56" spans="1:12" x14ac:dyDescent="0.25">
      <c r="B56" s="3"/>
      <c r="C56" s="3"/>
      <c r="D56" s="3"/>
      <c r="E56" s="3"/>
      <c r="F56" s="29"/>
      <c r="G56" s="3"/>
      <c r="H56" s="3"/>
      <c r="I56" s="3"/>
      <c r="J56" s="3"/>
    </row>
    <row r="57" spans="1:12" x14ac:dyDescent="0.25">
      <c r="B57" s="3"/>
      <c r="C57" s="3"/>
      <c r="D57" s="3"/>
      <c r="E57" s="3"/>
      <c r="F57" s="3"/>
      <c r="G57" s="3"/>
      <c r="H57" s="3"/>
      <c r="I57" s="3"/>
      <c r="J57" s="3"/>
    </row>
    <row r="58" spans="1:12" x14ac:dyDescent="0.25">
      <c r="B58" s="3"/>
      <c r="C58" s="3"/>
      <c r="D58" s="3"/>
      <c r="E58" s="3"/>
      <c r="F58" s="3"/>
      <c r="G58" s="3"/>
      <c r="H58" s="3"/>
      <c r="I58" s="3"/>
      <c r="J58" s="3"/>
    </row>
    <row r="59" spans="1:12" x14ac:dyDescent="0.25">
      <c r="B59" s="3"/>
      <c r="C59" s="3"/>
      <c r="D59" s="3"/>
      <c r="E59" s="3"/>
      <c r="F59" s="3"/>
      <c r="G59" s="3"/>
      <c r="H59" s="3"/>
      <c r="I59" s="3"/>
      <c r="J59" s="3"/>
    </row>
    <row r="60" spans="1:12" x14ac:dyDescent="0.25">
      <c r="B60" s="3"/>
      <c r="C60" s="3"/>
      <c r="D60" s="3"/>
      <c r="E60" s="3"/>
      <c r="F60" s="3"/>
      <c r="G60" s="3"/>
      <c r="H60" s="3"/>
      <c r="I60" s="3"/>
      <c r="J60" s="3"/>
    </row>
    <row r="61" spans="1:12" ht="15.75" x14ac:dyDescent="0.25">
      <c r="B61" s="3"/>
      <c r="C61" s="3"/>
      <c r="D61" s="2"/>
      <c r="E61" s="2"/>
      <c r="F61" s="2"/>
      <c r="G61" s="2"/>
      <c r="H61" s="3"/>
      <c r="I61" s="3"/>
      <c r="J61" s="3"/>
    </row>
    <row r="62" spans="1:12" ht="26.25" x14ac:dyDescent="0.4">
      <c r="B62" s="26" t="s">
        <v>10</v>
      </c>
      <c r="C62" s="26"/>
      <c r="D62" s="5"/>
      <c r="E62" s="5"/>
      <c r="F62" s="14"/>
      <c r="G62" s="14"/>
      <c r="H62" s="26" t="s">
        <v>11</v>
      </c>
      <c r="I62" s="26"/>
      <c r="J62" s="26"/>
    </row>
    <row r="63" spans="1:12" ht="25.5" x14ac:dyDescent="0.35">
      <c r="B63" s="25" t="s">
        <v>13</v>
      </c>
      <c r="C63" s="25"/>
      <c r="D63" s="6"/>
      <c r="E63" s="6"/>
      <c r="F63" s="6"/>
      <c r="G63" s="6"/>
      <c r="H63" s="25" t="s">
        <v>15</v>
      </c>
      <c r="I63" s="25"/>
      <c r="J63" s="25"/>
    </row>
    <row r="64" spans="1:12" ht="26.25" x14ac:dyDescent="0.4">
      <c r="B64" s="26" t="s">
        <v>14</v>
      </c>
      <c r="C64" s="26"/>
      <c r="D64" s="5"/>
      <c r="E64" s="5"/>
      <c r="F64" s="5"/>
      <c r="G64" s="5"/>
      <c r="H64" s="26" t="s">
        <v>16</v>
      </c>
      <c r="I64" s="26"/>
      <c r="J64" s="26"/>
    </row>
    <row r="65" spans="2:10" ht="26.25" x14ac:dyDescent="0.4">
      <c r="B65" s="15"/>
      <c r="C65" s="15"/>
      <c r="D65" s="15"/>
      <c r="E65" s="15"/>
      <c r="F65" s="15"/>
      <c r="G65" s="15"/>
      <c r="H65" s="15"/>
      <c r="I65" s="15"/>
      <c r="J65" s="15"/>
    </row>
    <row r="66" spans="2:10" ht="26.25" x14ac:dyDescent="0.4">
      <c r="B66" s="15"/>
      <c r="C66" s="15"/>
      <c r="D66" s="15"/>
      <c r="E66" s="15"/>
      <c r="F66" s="15"/>
      <c r="G66" s="15"/>
      <c r="H66" s="15"/>
      <c r="I66" s="15"/>
      <c r="J66" s="15"/>
    </row>
    <row r="67" spans="2:10" ht="26.25" x14ac:dyDescent="0.4">
      <c r="B67" s="15"/>
      <c r="C67" s="15"/>
      <c r="D67" s="15"/>
      <c r="E67" s="15"/>
      <c r="F67" s="15"/>
      <c r="G67" s="15"/>
      <c r="H67" s="15"/>
      <c r="I67" s="15"/>
      <c r="J67" s="15"/>
    </row>
    <row r="68" spans="2:10" ht="26.25" x14ac:dyDescent="0.25">
      <c r="B68" s="23" t="s">
        <v>19</v>
      </c>
      <c r="C68" s="23"/>
      <c r="D68" s="23"/>
      <c r="E68" s="23"/>
      <c r="F68" s="23"/>
      <c r="G68" s="23"/>
      <c r="H68" s="23"/>
      <c r="I68" s="23"/>
      <c r="J68" s="23"/>
    </row>
    <row r="69" spans="2:10" ht="25.5" x14ac:dyDescent="0.25">
      <c r="B69" s="27" t="s">
        <v>17</v>
      </c>
      <c r="C69" s="27"/>
      <c r="D69" s="27"/>
      <c r="E69" s="27"/>
      <c r="F69" s="27"/>
      <c r="G69" s="27"/>
      <c r="H69" s="27"/>
      <c r="I69" s="27"/>
      <c r="J69" s="27"/>
    </row>
    <row r="70" spans="2:10" ht="26.25" x14ac:dyDescent="0.25">
      <c r="B70" s="23" t="s">
        <v>18</v>
      </c>
      <c r="C70" s="23"/>
      <c r="D70" s="23"/>
      <c r="E70" s="23"/>
      <c r="F70" s="23"/>
      <c r="G70" s="23"/>
      <c r="H70" s="23"/>
      <c r="I70" s="23"/>
      <c r="J70" s="23"/>
    </row>
  </sheetData>
  <mergeCells count="14">
    <mergeCell ref="A8:J8"/>
    <mergeCell ref="A9:J9"/>
    <mergeCell ref="A10:J10"/>
    <mergeCell ref="A11:J11"/>
    <mergeCell ref="B62:C62"/>
    <mergeCell ref="H62:J62"/>
    <mergeCell ref="B70:J70"/>
    <mergeCell ref="B68:J68"/>
    <mergeCell ref="A51:E51"/>
    <mergeCell ref="B63:C63"/>
    <mergeCell ref="H63:J63"/>
    <mergeCell ref="B64:C64"/>
    <mergeCell ref="H64:J64"/>
    <mergeCell ref="B69:J69"/>
  </mergeCells>
  <phoneticPr fontId="3" type="noConversion"/>
  <pageMargins left="0.59055118110236227" right="0.39370078740157483" top="0.59055118110236227" bottom="0.39370078740157483" header="0" footer="0"/>
  <pageSetup paperSize="5" scale="29" fitToHeight="0" orientation="portrait" r:id="rId1"/>
  <headerFooter>
    <oddFooter>&amp;R&amp;"Times New Roman,Negrita Cursiva"&amp;14&amp;P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2023-03-03T16:10:10Z</cp:lastPrinted>
  <dcterms:created xsi:type="dcterms:W3CDTF">2021-12-06T11:44:16Z</dcterms:created>
  <dcterms:modified xsi:type="dcterms:W3CDTF">2023-03-03T16:24:15Z</dcterms:modified>
</cp:coreProperties>
</file>