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ENERO 2023\"/>
    </mc:Choice>
  </mc:AlternateContent>
  <bookViews>
    <workbookView xWindow="0" yWindow="0" windowWidth="20490" windowHeight="7620"/>
  </bookViews>
  <sheets>
    <sheet name="1" sheetId="1" r:id="rId1"/>
  </sheets>
  <definedNames>
    <definedName name="_xlnm.Print_Area" localSheetId="0">'1'!$A$1:$J$72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40" i="1" l="1"/>
  <c r="H40" i="1"/>
</calcChain>
</file>

<file path=xl/sharedStrings.xml><?xml version="1.0" encoding="utf-8"?>
<sst xmlns="http://schemas.openxmlformats.org/spreadsheetml/2006/main" count="129" uniqueCount="99">
  <si>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</si>
  <si>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</si>
  <si>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</si>
  <si>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</si>
  <si>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</si>
  <si>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</si>
  <si>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</si>
  <si>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</si>
  <si>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</si>
  <si>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</si>
  <si>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</si>
  <si>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</si>
  <si>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</si>
  <si>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</si>
  <si>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</si>
  <si>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</si>
  <si>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</si>
  <si>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</si>
  <si>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</si>
  <si>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</si>
  <si>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COMPLETADO</t>
  </si>
  <si>
    <t>ESTADO (COMPLETADO,  PENDIENTE O ATRASADO)</t>
  </si>
  <si>
    <t>DIRECCIÓN FINANCIERA</t>
  </si>
  <si>
    <t>NO.</t>
  </si>
  <si>
    <t>CUENTAS POR PAGAR A PROVEEDORES AL 31 DE ENERO 2023</t>
  </si>
  <si>
    <t>B1500026499, B1500026498, B0400366001</t>
  </si>
  <si>
    <t>01/01/2023 03/01/2023</t>
  </si>
  <si>
    <t>B1500026328</t>
  </si>
  <si>
    <t>B1500010360</t>
  </si>
  <si>
    <t>B1500191251, B0412245973</t>
  </si>
  <si>
    <t>PAGO SERVICIO TELEFONICO (FLOTA)</t>
  </si>
  <si>
    <t>B1500191255, B0412245973</t>
  </si>
  <si>
    <t>PAGO SERVICIO TELEFONICO (TABLETS)</t>
  </si>
  <si>
    <t>B1500000200</t>
  </si>
  <si>
    <t>SERVICIO NOTARIAL</t>
  </si>
  <si>
    <t>HUMANO SEGUROS, S.A</t>
  </si>
  <si>
    <t xml:space="preserve">WIND TELECOM, S.A </t>
  </si>
  <si>
    <t>COMPAÑÍA DOMINICANA DE TELEFONOS, S.A</t>
  </si>
  <si>
    <t xml:space="preserve">PEDRO MARIA ABREU ABREU </t>
  </si>
  <si>
    <t>TODO SONIDO QUISQUEYA SRL</t>
  </si>
  <si>
    <t xml:space="preserve"> MUEBLES Y EQUIPOS PARA OFICINA LEÓN GONZÁLEZ, SRL </t>
  </si>
  <si>
    <t xml:space="preserve"> VARGA S SERVICIO DE CATERING</t>
  </si>
  <si>
    <t xml:space="preserve"> KYODOM SRL </t>
  </si>
  <si>
    <t xml:space="preserve"> MAXIMUM PEST CONTROL SRL </t>
  </si>
  <si>
    <t xml:space="preserve"> AGENCIA DE VIAJES MILENA TOURS SRL </t>
  </si>
  <si>
    <t>D J MAUAD CATERING, SRL</t>
  </si>
  <si>
    <t>SEGUROS RESERVAS S. A.</t>
  </si>
  <si>
    <t>COMPAÑÍA DOMINICANA DE TELÉFONOS, S.A</t>
  </si>
  <si>
    <t>A Z PRINT SHOP, SRL</t>
  </si>
  <si>
    <t>SIMPAPEL, SRL</t>
  </si>
  <si>
    <t>ABASTECIMIENTOS COMERCIALES FJJ SRL</t>
  </si>
  <si>
    <t>EDESUR DOMINICANA, S.A</t>
  </si>
  <si>
    <t>WIND TELECOM, S.A</t>
  </si>
  <si>
    <t>CRITICAL POWER, SRL</t>
  </si>
  <si>
    <t>DELTA COMERCIAL, S.A</t>
  </si>
  <si>
    <t>GLOBAL PROMO JO LE, SRL</t>
  </si>
  <si>
    <t xml:space="preserve">VARGAS SERVICIOS DE CATERING </t>
  </si>
  <si>
    <t>PAGO POR LA POLIZA DE SEGURO INTERNACIONAL DE LOS JUECES TITULARES DEL TSE</t>
  </si>
  <si>
    <t>PAGO PÓLIZA DE SEGURO COMPLEMENTARIO  PARA USO DEL PERSONAL DEL TSE</t>
  </si>
  <si>
    <t>SERVICIOS DE INTERNET</t>
  </si>
  <si>
    <t>ALQUILER DE EQUIPO DE SONIDO</t>
  </si>
  <si>
    <t>B1500000006, B1500000007</t>
  </si>
  <si>
    <t>ADQUISICION DE ACTIVOS FIJOS</t>
  </si>
  <si>
    <t>B1500000796</t>
  </si>
  <si>
    <t>SERVICIO DE CATERING</t>
  </si>
  <si>
    <t>SERVICIO DE ARREGLOS FLORALES</t>
  </si>
  <si>
    <t>B1500001012</t>
  </si>
  <si>
    <t>SERVICIO DE ALQUILER DE IMPRESORA</t>
  </si>
  <si>
    <t>B1500000377</t>
  </si>
  <si>
    <t>SERVICIO DE FUMIGACION</t>
  </si>
  <si>
    <t>B1500000347</t>
  </si>
  <si>
    <t>ADQUISICION DE TICKET AEREO</t>
  </si>
  <si>
    <t>B1500004966</t>
  </si>
  <si>
    <t>B1500000061</t>
  </si>
  <si>
    <t>GABRIELLA DE JESUS ALVAREZ DIAZ</t>
  </si>
  <si>
    <t>B1500000494</t>
  </si>
  <si>
    <t>ALMUERZOS PARA EMPLEADOS DEL TSE</t>
  </si>
  <si>
    <t>B1500037320</t>
  </si>
  <si>
    <t>RENOVACION POLIZA DE INCENDIOS</t>
  </si>
  <si>
    <t>B1500039181</t>
  </si>
  <si>
    <t>SEGUROS VEHICULOS DE MOTOR</t>
  </si>
  <si>
    <t>PAGO SERVICIO TELEFONICO (FIJO)</t>
  </si>
  <si>
    <t>B1500191252</t>
  </si>
  <si>
    <t>B1500001262</t>
  </si>
  <si>
    <t>ADQUISICION DE SUMINISTROS Y ACTIVOS FIJOS</t>
  </si>
  <si>
    <t>SUMINISTROS</t>
  </si>
  <si>
    <t>B1500000417</t>
  </si>
  <si>
    <t>B1500000482</t>
  </si>
  <si>
    <t>SERVICIO DE ENERGIA ELECTRICA</t>
  </si>
  <si>
    <t>B1500345455</t>
  </si>
  <si>
    <t>SERVICIO DE INTERNET</t>
  </si>
  <si>
    <t>B1500010565</t>
  </si>
  <si>
    <t>SERVICIO DE MANTENIMIENTO DE UPS</t>
  </si>
  <si>
    <t>B1500000504</t>
  </si>
  <si>
    <t>SERVICIO DE MANTENIMIENTO AUTOMOTRIZ</t>
  </si>
  <si>
    <t>B1500016630</t>
  </si>
  <si>
    <t>COMPRA DE PINES METALICOS CON EL LOGO DEL TSE</t>
  </si>
  <si>
    <t>B1500000095</t>
  </si>
  <si>
    <t>B1500001043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</si>
</sst>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43" fontId="8" fillId="2" borderId="2" xfId="0" applyNumberFormat="1" applyFont="1" applyFill="1" applyBorder="1"/>
    <xf numFmtId="43" fontId="8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491107</xdr:colOff>
      <xdr:row>0</xdr:row>
      <xdr:rowOff>81643</xdr:rowOff>
    </xdr:from>
    <xdr:to>
      <xdr:col>5</xdr:col>
      <xdr:colOff>373368</xdr:colOff>
      <xdr:row>6</xdr:row>
      <xdr:rowOff>176893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607" y="81643"/>
          <a:ext cx="1242975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tabSelected="1" zoomScale="50" zoomScaleNormal="50" zoomScaleSheetLayoutView="20" workbookViewId="0"/>
  </sheetViews>
  <sheetFormatPr baseColWidth="10" defaultRowHeight="15" x14ac:dyDescent="0.25"/>
  <cols>
    <col min="2" max="2" width="43.7109375" customWidth="1"/>
    <col min="3" max="3" width="51.85546875" customWidth="1"/>
    <col min="4" max="4" width="27.28515625" customWidth="1"/>
    <col min="5" max="5" width="20.42578125" customWidth="1"/>
    <col min="6" max="6" width="28.85546875" customWidth="1"/>
    <col min="7" max="7" width="24.28515625" customWidth="1"/>
    <col min="8" max="8" width="32" customWidth="1"/>
    <col min="9" max="9" width="28.140625" customWidth="1"/>
    <col min="10" max="10" width="33.85546875" customWidth="1"/>
    <col min="11" max="11" width="25.28515625" bestFit="1" customWidth="1"/>
    <col min="12" max="12" width="14.5703125" bestFit="1" customWidth="1"/>
  </cols>
  <sheetData>
    <row r="1" spans="1:12" x14ac:dyDescent="0.25">
      <c r="B1" s="3"/>
      <c r="C1" s="3"/>
      <c r="D1" s="3"/>
      <c r="E1" s="3"/>
      <c r="F1" s="3"/>
      <c r="G1" s="3"/>
      <c r="H1" s="3"/>
      <c r="I1" s="3"/>
      <c r="J1" s="3"/>
    </row>
    <row r="2" spans="1:12" x14ac:dyDescent="0.25"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B5" s="3"/>
      <c r="C5" s="3"/>
      <c r="D5" s="3"/>
      <c r="E5" s="3"/>
      <c r="F5" s="3"/>
      <c r="G5" s="3"/>
      <c r="H5" s="3"/>
      <c r="I5" s="3"/>
      <c r="J5" s="3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</row>
    <row r="7" spans="1:12" x14ac:dyDescent="0.25">
      <c r="B7" s="3"/>
      <c r="C7" s="3"/>
      <c r="D7" s="3"/>
      <c r="E7" s="3"/>
      <c r="F7" s="3"/>
      <c r="G7" s="3"/>
      <c r="H7" s="3"/>
      <c r="I7" s="3"/>
      <c r="J7" s="3"/>
    </row>
    <row r="8" spans="1:12" ht="25.5" x14ac:dyDescent="0.35">
      <c r="A8" s="22" t="s">
        <v>12</v>
      </c>
      <c r="B8" s="22"/>
      <c r="C8" s="22"/>
      <c r="D8" s="22"/>
      <c r="E8" s="22"/>
      <c r="F8" s="22"/>
      <c r="G8" s="22"/>
      <c r="H8" s="22"/>
      <c r="I8" s="22"/>
      <c r="J8" s="22"/>
    </row>
    <row r="9" spans="1:12" ht="25.5" x14ac:dyDescent="0.35">
      <c r="A9" s="22" t="s">
        <v>22</v>
      </c>
      <c r="B9" s="22"/>
      <c r="C9" s="22"/>
      <c r="D9" s="22"/>
      <c r="E9" s="22"/>
      <c r="F9" s="22"/>
      <c r="G9" s="22"/>
      <c r="H9" s="22"/>
      <c r="I9" s="22"/>
      <c r="J9" s="22"/>
    </row>
    <row r="10" spans="1:12" ht="25.5" x14ac:dyDescent="0.35">
      <c r="A10" s="22" t="s">
        <v>24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2" ht="25.5" x14ac:dyDescent="0.35">
      <c r="A11" s="22" t="s">
        <v>0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2" ht="15.75" thickBot="1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2" ht="102.75" thickBot="1" x14ac:dyDescent="0.3">
      <c r="A13" s="12" t="s">
        <v>23</v>
      </c>
      <c r="B13" s="12" t="s">
        <v>1</v>
      </c>
      <c r="C13" s="12" t="s">
        <v>2</v>
      </c>
      <c r="D13" s="13" t="s">
        <v>3</v>
      </c>
      <c r="E13" s="13" t="s">
        <v>4</v>
      </c>
      <c r="F13" s="13" t="s">
        <v>5</v>
      </c>
      <c r="G13" s="13" t="s">
        <v>6</v>
      </c>
      <c r="H13" s="13" t="s">
        <v>7</v>
      </c>
      <c r="I13" s="13" t="s">
        <v>8</v>
      </c>
      <c r="J13" s="13" t="s">
        <v>21</v>
      </c>
      <c r="L13" s="18"/>
    </row>
    <row r="14" spans="1:12" ht="105.75" thickBot="1" x14ac:dyDescent="0.3">
      <c r="A14" s="7">
        <v>1</v>
      </c>
      <c r="B14" s="7" t="s">
        <v>35</v>
      </c>
      <c r="C14" s="8" t="s">
        <v>57</v>
      </c>
      <c r="D14" s="9" t="s">
        <v>27</v>
      </c>
      <c r="E14" s="27">
        <v>44927</v>
      </c>
      <c r="F14" s="10">
        <v>2602420.821</v>
      </c>
      <c r="G14" s="11"/>
      <c r="H14" s="10">
        <v>2472299.7799999998</v>
      </c>
      <c r="I14" s="10">
        <v>0</v>
      </c>
      <c r="J14" s="11" t="s">
        <v>20</v>
      </c>
      <c r="K14" s="17"/>
      <c r="L14" s="18"/>
    </row>
    <row r="15" spans="1:12" ht="105.75" thickBot="1" x14ac:dyDescent="0.3">
      <c r="A15" s="7">
        <v>2</v>
      </c>
      <c r="B15" s="7" t="s">
        <v>35</v>
      </c>
      <c r="C15" s="8" t="s">
        <v>58</v>
      </c>
      <c r="D15" s="9" t="s">
        <v>25</v>
      </c>
      <c r="E15" s="27" t="s">
        <v>26</v>
      </c>
      <c r="F15" s="10">
        <v>3173142.3899999997</v>
      </c>
      <c r="G15" s="11"/>
      <c r="H15" s="10">
        <v>3014485.27</v>
      </c>
      <c r="I15" s="10">
        <v>0</v>
      </c>
      <c r="J15" s="11" t="s">
        <v>20</v>
      </c>
      <c r="K15" s="17"/>
      <c r="L15" s="18"/>
    </row>
    <row r="16" spans="1:12" ht="27" thickBot="1" x14ac:dyDescent="0.3">
      <c r="A16" s="7">
        <v>3</v>
      </c>
      <c r="B16" s="7" t="s">
        <v>36</v>
      </c>
      <c r="C16" s="8" t="s">
        <v>59</v>
      </c>
      <c r="D16" s="9" t="s">
        <v>28</v>
      </c>
      <c r="E16" s="27">
        <v>44921</v>
      </c>
      <c r="F16" s="10">
        <v>175140.73200000002</v>
      </c>
      <c r="G16" s="11"/>
      <c r="H16" s="10">
        <v>168404.55</v>
      </c>
      <c r="I16" s="10">
        <v>0</v>
      </c>
      <c r="J16" s="11" t="s">
        <v>20</v>
      </c>
      <c r="K16" s="17"/>
      <c r="L16" s="18"/>
    </row>
    <row r="17" spans="1:12" ht="79.5" thickBot="1" x14ac:dyDescent="0.3">
      <c r="A17" s="7">
        <v>4</v>
      </c>
      <c r="B17" s="7" t="s">
        <v>37</v>
      </c>
      <c r="C17" s="8" t="s">
        <v>30</v>
      </c>
      <c r="D17" s="9" t="s">
        <v>29</v>
      </c>
      <c r="E17" s="27">
        <v>44923</v>
      </c>
      <c r="F17" s="10">
        <v>231161.03000000003</v>
      </c>
      <c r="G17" s="11"/>
      <c r="H17" s="10">
        <v>214237.21</v>
      </c>
      <c r="I17" s="10">
        <v>0</v>
      </c>
      <c r="J17" s="11" t="s">
        <v>20</v>
      </c>
      <c r="K17" s="17"/>
      <c r="L17" s="18"/>
    </row>
    <row r="18" spans="1:12" ht="79.5" thickBot="1" x14ac:dyDescent="0.3">
      <c r="A18" s="7">
        <v>5</v>
      </c>
      <c r="B18" s="7" t="s">
        <v>37</v>
      </c>
      <c r="C18" s="8" t="s">
        <v>32</v>
      </c>
      <c r="D18" s="9" t="s">
        <v>31</v>
      </c>
      <c r="E18" s="27">
        <v>44923</v>
      </c>
      <c r="F18" s="10">
        <v>15560</v>
      </c>
      <c r="G18" s="11"/>
      <c r="H18" s="10">
        <v>13718.75</v>
      </c>
      <c r="I18" s="10">
        <v>0</v>
      </c>
      <c r="J18" s="11" t="s">
        <v>20</v>
      </c>
      <c r="K18" s="17"/>
      <c r="L18" s="18"/>
    </row>
    <row r="19" spans="1:12" ht="53.25" thickBot="1" x14ac:dyDescent="0.3">
      <c r="A19" s="7">
        <v>6</v>
      </c>
      <c r="B19" s="7" t="s">
        <v>38</v>
      </c>
      <c r="C19" s="8" t="s">
        <v>34</v>
      </c>
      <c r="D19" s="9" t="s">
        <v>33</v>
      </c>
      <c r="E19" s="27">
        <v>44894</v>
      </c>
      <c r="F19" s="10">
        <v>11800</v>
      </c>
      <c r="G19" s="11"/>
      <c r="H19" s="10">
        <v>9000</v>
      </c>
      <c r="I19" s="10">
        <v>0</v>
      </c>
      <c r="J19" s="11" t="s">
        <v>20</v>
      </c>
      <c r="K19" s="17"/>
      <c r="L19" s="18"/>
    </row>
    <row r="20" spans="1:12" ht="53.25" thickBot="1" x14ac:dyDescent="0.3">
      <c r="A20" s="7">
        <v>7</v>
      </c>
      <c r="B20" s="7" t="s">
        <v>39</v>
      </c>
      <c r="C20" s="8" t="s">
        <v>60</v>
      </c>
      <c r="D20" s="9" t="s">
        <v>61</v>
      </c>
      <c r="E20" s="27">
        <v>44922</v>
      </c>
      <c r="F20" s="10">
        <f>28320+23600</f>
        <v>51920</v>
      </c>
      <c r="G20" s="11"/>
      <c r="H20" s="10">
        <v>47344</v>
      </c>
      <c r="I20" s="10">
        <v>0</v>
      </c>
      <c r="J20" s="11" t="s">
        <v>20</v>
      </c>
      <c r="K20" s="17"/>
      <c r="L20" s="18"/>
    </row>
    <row r="21" spans="1:12" ht="79.5" thickBot="1" x14ac:dyDescent="0.3">
      <c r="A21" s="7">
        <v>8</v>
      </c>
      <c r="B21" s="7" t="s">
        <v>40</v>
      </c>
      <c r="C21" s="8" t="s">
        <v>62</v>
      </c>
      <c r="D21" s="9" t="s">
        <v>63</v>
      </c>
      <c r="E21" s="27">
        <v>44887</v>
      </c>
      <c r="F21" s="16">
        <v>64664</v>
      </c>
      <c r="G21" s="11"/>
      <c r="H21" s="16">
        <v>61924</v>
      </c>
      <c r="I21" s="10">
        <v>0</v>
      </c>
      <c r="J21" s="11" t="s">
        <v>20</v>
      </c>
      <c r="K21" s="17"/>
      <c r="L21" s="18"/>
    </row>
    <row r="22" spans="1:12" ht="53.25" thickBot="1" x14ac:dyDescent="0.3">
      <c r="A22" s="7">
        <v>9</v>
      </c>
      <c r="B22" s="7" t="s">
        <v>41</v>
      </c>
      <c r="C22" s="8" t="s">
        <v>65</v>
      </c>
      <c r="D22" s="9" t="s">
        <v>66</v>
      </c>
      <c r="E22" s="27">
        <v>44905</v>
      </c>
      <c r="F22" s="16">
        <v>159713</v>
      </c>
      <c r="G22" s="11"/>
      <c r="H22" s="16">
        <v>152945.5</v>
      </c>
      <c r="I22" s="10">
        <v>0</v>
      </c>
      <c r="J22" s="11" t="s">
        <v>20</v>
      </c>
      <c r="K22" s="17"/>
      <c r="L22" s="18"/>
    </row>
    <row r="23" spans="1:12" ht="53.25" thickBot="1" x14ac:dyDescent="0.3">
      <c r="A23" s="7">
        <v>10</v>
      </c>
      <c r="B23" s="7" t="s">
        <v>42</v>
      </c>
      <c r="C23" s="8" t="s">
        <v>67</v>
      </c>
      <c r="D23" s="9" t="s">
        <v>68</v>
      </c>
      <c r="E23" s="27">
        <v>44904</v>
      </c>
      <c r="F23" s="16">
        <v>23331.73</v>
      </c>
      <c r="G23" s="11"/>
      <c r="H23" s="16">
        <v>21275.37</v>
      </c>
      <c r="I23" s="10">
        <v>0</v>
      </c>
      <c r="J23" s="11" t="s">
        <v>20</v>
      </c>
      <c r="K23" s="17"/>
      <c r="L23" s="18"/>
    </row>
    <row r="24" spans="1:12" ht="53.25" thickBot="1" x14ac:dyDescent="0.3">
      <c r="A24" s="7">
        <v>11</v>
      </c>
      <c r="B24" s="7" t="s">
        <v>43</v>
      </c>
      <c r="C24" s="8" t="s">
        <v>69</v>
      </c>
      <c r="D24" s="9" t="s">
        <v>70</v>
      </c>
      <c r="E24" s="27">
        <v>44907</v>
      </c>
      <c r="F24" s="16">
        <v>16666.66</v>
      </c>
      <c r="G24" s="11"/>
      <c r="H24" s="16">
        <v>15960.45</v>
      </c>
      <c r="I24" s="10">
        <v>0</v>
      </c>
      <c r="J24" s="11" t="s">
        <v>20</v>
      </c>
      <c r="K24" s="17"/>
      <c r="L24" s="18"/>
    </row>
    <row r="25" spans="1:12" ht="53.25" thickBot="1" x14ac:dyDescent="0.3">
      <c r="A25" s="7">
        <v>12</v>
      </c>
      <c r="B25" s="7" t="s">
        <v>44</v>
      </c>
      <c r="C25" s="8" t="s">
        <v>71</v>
      </c>
      <c r="D25" s="9" t="s">
        <v>72</v>
      </c>
      <c r="E25" s="27">
        <v>44908</v>
      </c>
      <c r="F25" s="16">
        <v>162873.76</v>
      </c>
      <c r="G25" s="11"/>
      <c r="H25" s="16">
        <v>156347.16</v>
      </c>
      <c r="I25" s="10">
        <v>0</v>
      </c>
      <c r="J25" s="11" t="s">
        <v>20</v>
      </c>
      <c r="K25" s="17"/>
      <c r="L25" s="18"/>
    </row>
    <row r="26" spans="1:12" ht="53.25" thickBot="1" x14ac:dyDescent="0.3">
      <c r="A26" s="7">
        <v>13</v>
      </c>
      <c r="B26" s="7" t="s">
        <v>74</v>
      </c>
      <c r="C26" s="8" t="s">
        <v>64</v>
      </c>
      <c r="D26" s="9" t="s">
        <v>73</v>
      </c>
      <c r="E26" s="27">
        <v>44915</v>
      </c>
      <c r="F26" s="16">
        <v>42716</v>
      </c>
      <c r="G26" s="11"/>
      <c r="H26" s="16">
        <v>34390</v>
      </c>
      <c r="I26" s="10">
        <v>0</v>
      </c>
      <c r="J26" s="11" t="s">
        <v>20</v>
      </c>
      <c r="K26" s="17"/>
      <c r="L26" s="18"/>
    </row>
    <row r="27" spans="1:12" ht="53.25" thickBot="1" x14ac:dyDescent="0.3">
      <c r="A27" s="7">
        <v>14</v>
      </c>
      <c r="B27" s="7" t="s">
        <v>45</v>
      </c>
      <c r="C27" s="8" t="s">
        <v>76</v>
      </c>
      <c r="D27" s="9" t="s">
        <v>75</v>
      </c>
      <c r="E27" s="27">
        <v>44915</v>
      </c>
      <c r="F27" s="16">
        <v>372939</v>
      </c>
      <c r="G27" s="11"/>
      <c r="H27" s="16">
        <v>357136.5</v>
      </c>
      <c r="I27" s="10">
        <v>0</v>
      </c>
      <c r="J27" s="11" t="s">
        <v>20</v>
      </c>
      <c r="K27" s="17"/>
      <c r="L27" s="18"/>
    </row>
    <row r="28" spans="1:12" ht="53.25" thickBot="1" x14ac:dyDescent="0.3">
      <c r="A28" s="7">
        <v>15</v>
      </c>
      <c r="B28" s="7" t="s">
        <v>46</v>
      </c>
      <c r="C28" s="8" t="s">
        <v>78</v>
      </c>
      <c r="D28" s="9" t="s">
        <v>77</v>
      </c>
      <c r="E28" s="27">
        <v>44818</v>
      </c>
      <c r="F28" s="16">
        <v>515660.57</v>
      </c>
      <c r="G28" s="11"/>
      <c r="H28" s="16">
        <v>487654.62</v>
      </c>
      <c r="I28" s="10">
        <v>0</v>
      </c>
      <c r="J28" s="11" t="s">
        <v>20</v>
      </c>
      <c r="K28" s="17"/>
      <c r="L28" s="18"/>
    </row>
    <row r="29" spans="1:12" ht="53.25" thickBot="1" x14ac:dyDescent="0.3">
      <c r="A29" s="7">
        <v>16</v>
      </c>
      <c r="B29" s="7" t="s">
        <v>46</v>
      </c>
      <c r="C29" s="8" t="s">
        <v>80</v>
      </c>
      <c r="D29" s="9" t="s">
        <v>79</v>
      </c>
      <c r="E29" s="27">
        <v>44911</v>
      </c>
      <c r="F29" s="16">
        <v>296213.37</v>
      </c>
      <c r="G29" s="11"/>
      <c r="H29" s="16">
        <v>285944.74</v>
      </c>
      <c r="I29" s="10">
        <v>0</v>
      </c>
      <c r="J29" s="11" t="s">
        <v>20</v>
      </c>
      <c r="K29" s="17"/>
      <c r="L29" s="18"/>
    </row>
    <row r="30" spans="1:12" ht="79.5" thickBot="1" x14ac:dyDescent="0.3">
      <c r="A30" s="7">
        <v>17</v>
      </c>
      <c r="B30" s="7" t="s">
        <v>47</v>
      </c>
      <c r="C30" s="8" t="s">
        <v>81</v>
      </c>
      <c r="D30" s="9" t="s">
        <v>82</v>
      </c>
      <c r="E30" s="27">
        <v>44923</v>
      </c>
      <c r="F30" s="16">
        <v>200390.79</v>
      </c>
      <c r="G30" s="11"/>
      <c r="H30" s="16">
        <v>179473.23</v>
      </c>
      <c r="I30" s="10">
        <v>0</v>
      </c>
      <c r="J30" s="11" t="s">
        <v>20</v>
      </c>
      <c r="K30" s="17"/>
      <c r="L30" s="18"/>
    </row>
    <row r="31" spans="1:12" ht="79.5" thickBot="1" x14ac:dyDescent="0.3">
      <c r="A31" s="7">
        <v>19</v>
      </c>
      <c r="B31" s="7" t="s">
        <v>48</v>
      </c>
      <c r="C31" s="8" t="s">
        <v>84</v>
      </c>
      <c r="D31" s="9" t="s">
        <v>83</v>
      </c>
      <c r="E31" s="27">
        <v>44889</v>
      </c>
      <c r="F31" s="16">
        <v>341730.82020000002</v>
      </c>
      <c r="G31" s="11"/>
      <c r="H31" s="16">
        <v>327250.7</v>
      </c>
      <c r="I31" s="10">
        <v>0</v>
      </c>
      <c r="J31" s="11" t="s">
        <v>20</v>
      </c>
      <c r="K31" s="17"/>
      <c r="L31" s="18"/>
    </row>
    <row r="32" spans="1:12" ht="27" thickBot="1" x14ac:dyDescent="0.3">
      <c r="A32" s="7">
        <v>20</v>
      </c>
      <c r="B32" s="7" t="s">
        <v>49</v>
      </c>
      <c r="C32" s="8" t="s">
        <v>85</v>
      </c>
      <c r="D32" s="9" t="s">
        <v>86</v>
      </c>
      <c r="E32" s="27">
        <v>44929</v>
      </c>
      <c r="F32" s="16">
        <v>1156657.6599999999</v>
      </c>
      <c r="G32" s="11"/>
      <c r="H32" s="16">
        <v>1107646.75</v>
      </c>
      <c r="I32" s="10">
        <v>0</v>
      </c>
      <c r="J32" s="11" t="s">
        <v>20</v>
      </c>
      <c r="K32" s="17"/>
      <c r="L32" s="18"/>
    </row>
    <row r="33" spans="1:12" ht="53.25" thickBot="1" x14ac:dyDescent="0.3">
      <c r="A33" s="7">
        <v>21</v>
      </c>
      <c r="B33" s="7" t="s">
        <v>50</v>
      </c>
      <c r="C33" s="8" t="s">
        <v>85</v>
      </c>
      <c r="D33" s="9" t="s">
        <v>87</v>
      </c>
      <c r="E33" s="27">
        <v>44914</v>
      </c>
      <c r="F33" s="16">
        <v>7872.96</v>
      </c>
      <c r="G33" s="11"/>
      <c r="H33" s="16">
        <v>7539.36</v>
      </c>
      <c r="I33" s="10">
        <v>0</v>
      </c>
      <c r="J33" s="11" t="s">
        <v>20</v>
      </c>
      <c r="K33" s="17"/>
      <c r="L33" s="18"/>
    </row>
    <row r="34" spans="1:12" ht="53.25" thickBot="1" x14ac:dyDescent="0.3">
      <c r="A34" s="7">
        <v>22</v>
      </c>
      <c r="B34" s="7" t="s">
        <v>51</v>
      </c>
      <c r="C34" s="8" t="s">
        <v>88</v>
      </c>
      <c r="D34" s="9" t="s">
        <v>89</v>
      </c>
      <c r="E34" s="27">
        <v>44926</v>
      </c>
      <c r="F34" s="16">
        <v>463071.65</v>
      </c>
      <c r="G34" s="11"/>
      <c r="H34" s="16">
        <v>439918.07</v>
      </c>
      <c r="I34" s="10">
        <v>0</v>
      </c>
      <c r="J34" s="11" t="s">
        <v>20</v>
      </c>
      <c r="K34" s="17"/>
      <c r="L34" s="18"/>
    </row>
    <row r="35" spans="1:12" ht="27" thickBot="1" x14ac:dyDescent="0.3">
      <c r="A35" s="7">
        <v>23</v>
      </c>
      <c r="B35" s="7" t="s">
        <v>52</v>
      </c>
      <c r="C35" s="8" t="s">
        <v>90</v>
      </c>
      <c r="D35" s="9" t="s">
        <v>91</v>
      </c>
      <c r="E35" s="27">
        <v>44952</v>
      </c>
      <c r="F35" s="16">
        <v>175140.73</v>
      </c>
      <c r="G35" s="11"/>
      <c r="H35" s="16">
        <v>168404.55</v>
      </c>
      <c r="I35" s="10">
        <v>0</v>
      </c>
      <c r="J35" s="11" t="s">
        <v>20</v>
      </c>
      <c r="K35" s="17"/>
      <c r="L35" s="18"/>
    </row>
    <row r="36" spans="1:12" ht="53.25" thickBot="1" x14ac:dyDescent="0.3">
      <c r="A36" s="7">
        <v>24</v>
      </c>
      <c r="B36" s="7" t="s">
        <v>53</v>
      </c>
      <c r="C36" s="8" t="s">
        <v>92</v>
      </c>
      <c r="D36" s="9" t="s">
        <v>93</v>
      </c>
      <c r="E36" s="27">
        <v>44901</v>
      </c>
      <c r="F36" s="16">
        <v>33630</v>
      </c>
      <c r="G36" s="11"/>
      <c r="H36" s="16">
        <v>32205</v>
      </c>
      <c r="I36" s="10">
        <v>0</v>
      </c>
      <c r="J36" s="11" t="s">
        <v>20</v>
      </c>
      <c r="K36" s="17"/>
      <c r="L36" s="18"/>
    </row>
    <row r="37" spans="1:12" ht="79.5" thickBot="1" x14ac:dyDescent="0.3">
      <c r="A37" s="7">
        <v>25</v>
      </c>
      <c r="B37" s="7" t="s">
        <v>54</v>
      </c>
      <c r="C37" s="8" t="s">
        <v>94</v>
      </c>
      <c r="D37" s="9" t="s">
        <v>95</v>
      </c>
      <c r="E37" s="27">
        <v>44929</v>
      </c>
      <c r="F37" s="16">
        <v>18455.599999999999</v>
      </c>
      <c r="G37" s="11"/>
      <c r="H37" s="16">
        <v>17673.580000000002</v>
      </c>
      <c r="I37" s="10">
        <v>0</v>
      </c>
      <c r="J37" s="11" t="s">
        <v>20</v>
      </c>
      <c r="K37" s="17"/>
      <c r="L37" s="18"/>
    </row>
    <row r="38" spans="1:12" ht="79.5" thickBot="1" x14ac:dyDescent="0.3">
      <c r="A38" s="7">
        <v>26</v>
      </c>
      <c r="B38" s="7" t="s">
        <v>55</v>
      </c>
      <c r="C38" s="8" t="s">
        <v>96</v>
      </c>
      <c r="D38" s="9" t="s">
        <v>97</v>
      </c>
      <c r="E38" s="27">
        <v>44916</v>
      </c>
      <c r="F38" s="16">
        <v>53100</v>
      </c>
      <c r="G38" s="11"/>
      <c r="H38" s="16">
        <v>50850</v>
      </c>
      <c r="I38" s="10">
        <v>0</v>
      </c>
      <c r="J38" s="11" t="s">
        <v>20</v>
      </c>
      <c r="K38" s="17"/>
      <c r="L38" s="18"/>
    </row>
    <row r="39" spans="1:12" ht="53.25" thickBot="1" x14ac:dyDescent="0.3">
      <c r="A39" s="7">
        <v>27</v>
      </c>
      <c r="B39" s="7" t="s">
        <v>56</v>
      </c>
      <c r="C39" s="8" t="s">
        <v>64</v>
      </c>
      <c r="D39" s="9" t="s">
        <v>98</v>
      </c>
      <c r="E39" s="27">
        <v>44916</v>
      </c>
      <c r="F39" s="16">
        <v>324205</v>
      </c>
      <c r="G39" s="11"/>
      <c r="H39" s="16">
        <v>310467.5</v>
      </c>
      <c r="I39" s="10">
        <v>0</v>
      </c>
      <c r="J39" s="11" t="s">
        <v>20</v>
      </c>
      <c r="K39" s="17"/>
      <c r="L39" s="18"/>
    </row>
    <row r="40" spans="1:12" s="1" customFormat="1" ht="24.75" customHeight="1" thickBot="1" x14ac:dyDescent="0.4">
      <c r="A40" s="25" t="s">
        <v>9</v>
      </c>
      <c r="B40" s="25"/>
      <c r="C40" s="25"/>
      <c r="D40" s="25"/>
      <c r="E40" s="25"/>
      <c r="F40" s="20">
        <f>SUM(F14:F39)</f>
        <v>10690178.273200002</v>
      </c>
      <c r="G40" s="21"/>
      <c r="H40" s="20">
        <f>SUM(H14:H39)</f>
        <v>10154496.640000002</v>
      </c>
      <c r="I40" s="21"/>
      <c r="J40" s="21"/>
      <c r="L40" s="19"/>
    </row>
    <row r="41" spans="1:12" x14ac:dyDescent="0.25">
      <c r="B41" s="3"/>
      <c r="C41" s="3"/>
      <c r="D41" s="3"/>
      <c r="E41" s="3"/>
      <c r="F41" s="3"/>
      <c r="G41" s="3"/>
      <c r="H41" s="3"/>
      <c r="I41" s="3"/>
      <c r="J41" s="4"/>
    </row>
    <row r="42" spans="1:12" x14ac:dyDescent="0.25">
      <c r="B42" s="3"/>
      <c r="C42" s="3"/>
      <c r="D42" s="3"/>
      <c r="E42" s="3"/>
      <c r="F42" s="3"/>
      <c r="G42" s="3"/>
      <c r="H42" s="3"/>
      <c r="I42" s="3"/>
      <c r="J42" s="3"/>
    </row>
    <row r="43" spans="1:12" x14ac:dyDescent="0.25">
      <c r="B43" s="3"/>
      <c r="C43" s="3"/>
      <c r="D43" s="3"/>
      <c r="E43" s="3"/>
      <c r="F43" s="3"/>
      <c r="G43" s="3"/>
      <c r="H43" s="3"/>
      <c r="I43" s="3"/>
      <c r="J43" s="3"/>
    </row>
    <row r="44" spans="1:12" x14ac:dyDescent="0.25">
      <c r="B44" s="3"/>
      <c r="C44" s="3"/>
      <c r="D44" s="3"/>
      <c r="E44" s="3"/>
      <c r="F44" s="3"/>
      <c r="G44" s="3"/>
      <c r="H44" s="3"/>
      <c r="I44" s="3"/>
      <c r="J44" s="3"/>
    </row>
    <row r="45" spans="1:12" x14ac:dyDescent="0.25">
      <c r="B45" s="3"/>
      <c r="C45" s="3"/>
      <c r="D45" s="3"/>
      <c r="E45" s="3"/>
      <c r="F45" s="3"/>
      <c r="G45" s="3"/>
      <c r="H45" s="3"/>
      <c r="I45" s="3"/>
      <c r="J45" s="3"/>
    </row>
    <row r="46" spans="1:12" x14ac:dyDescent="0.25">
      <c r="B46" s="3"/>
      <c r="C46" s="3"/>
      <c r="D46" s="3"/>
      <c r="E46" s="3"/>
      <c r="F46" s="3"/>
      <c r="G46" s="3"/>
      <c r="H46" s="3"/>
      <c r="I46" s="3"/>
      <c r="J46" s="3"/>
    </row>
    <row r="47" spans="1:12" x14ac:dyDescent="0.25">
      <c r="B47" s="3"/>
      <c r="C47" s="3"/>
      <c r="D47" s="3"/>
      <c r="E47" s="3"/>
      <c r="F47" s="3"/>
      <c r="G47" s="3"/>
      <c r="H47" s="3"/>
      <c r="I47" s="3"/>
      <c r="J47" s="3"/>
    </row>
    <row r="48" spans="1:12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0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0" ht="15.75" x14ac:dyDescent="0.25">
      <c r="B50" s="3"/>
      <c r="C50" s="3"/>
      <c r="D50" s="2"/>
      <c r="E50" s="2"/>
      <c r="F50" s="2"/>
      <c r="G50" s="2"/>
      <c r="H50" s="3"/>
      <c r="I50" s="3"/>
      <c r="J50" s="3"/>
    </row>
    <row r="51" spans="2:10" ht="26.25" x14ac:dyDescent="0.4">
      <c r="B51" s="23" t="s">
        <v>10</v>
      </c>
      <c r="C51" s="23"/>
      <c r="D51" s="5"/>
      <c r="E51" s="5"/>
      <c r="F51" s="14"/>
      <c r="G51" s="14"/>
      <c r="H51" s="23" t="s">
        <v>11</v>
      </c>
      <c r="I51" s="23"/>
      <c r="J51" s="23"/>
    </row>
    <row r="52" spans="2:10" ht="25.5" x14ac:dyDescent="0.35">
      <c r="B52" s="22" t="s">
        <v>13</v>
      </c>
      <c r="C52" s="22"/>
      <c r="D52" s="6"/>
      <c r="E52" s="6"/>
      <c r="F52" s="6"/>
      <c r="G52" s="6"/>
      <c r="H52" s="22" t="s">
        <v>15</v>
      </c>
      <c r="I52" s="22"/>
      <c r="J52" s="22"/>
    </row>
    <row r="53" spans="2:10" ht="26.25" x14ac:dyDescent="0.4">
      <c r="B53" s="23" t="s">
        <v>14</v>
      </c>
      <c r="C53" s="23"/>
      <c r="D53" s="5"/>
      <c r="E53" s="5"/>
      <c r="F53" s="5"/>
      <c r="G53" s="5"/>
      <c r="H53" s="23" t="s">
        <v>16</v>
      </c>
      <c r="I53" s="23"/>
      <c r="J53" s="23"/>
    </row>
    <row r="54" spans="2:10" ht="26.25" x14ac:dyDescent="0.4">
      <c r="B54" s="15"/>
      <c r="C54" s="15"/>
      <c r="D54" s="15"/>
      <c r="E54" s="15"/>
      <c r="F54" s="15"/>
      <c r="G54" s="15"/>
      <c r="H54" s="15"/>
      <c r="I54" s="15"/>
      <c r="J54" s="15"/>
    </row>
    <row r="55" spans="2:10" ht="26.25" x14ac:dyDescent="0.4">
      <c r="B55" s="15"/>
      <c r="C55" s="15"/>
      <c r="D55" s="15"/>
      <c r="E55" s="15"/>
      <c r="F55" s="15"/>
      <c r="G55" s="15"/>
      <c r="H55" s="15"/>
      <c r="I55" s="15"/>
      <c r="J55" s="15"/>
    </row>
    <row r="56" spans="2:10" ht="26.25" x14ac:dyDescent="0.4">
      <c r="B56" s="15"/>
      <c r="C56" s="15"/>
      <c r="D56" s="15"/>
      <c r="E56" s="15"/>
      <c r="F56" s="15"/>
      <c r="G56" s="15"/>
      <c r="H56" s="15"/>
      <c r="I56" s="15"/>
      <c r="J56" s="15"/>
    </row>
    <row r="57" spans="2:10" ht="26.25" x14ac:dyDescent="0.25">
      <c r="B57" s="24" t="s">
        <v>19</v>
      </c>
      <c r="C57" s="24"/>
      <c r="D57" s="24"/>
      <c r="E57" s="24"/>
      <c r="F57" s="24"/>
      <c r="G57" s="24"/>
      <c r="H57" s="24"/>
      <c r="I57" s="24"/>
      <c r="J57" s="24"/>
    </row>
    <row r="58" spans="2:10" ht="25.5" x14ac:dyDescent="0.25">
      <c r="B58" s="26" t="s">
        <v>17</v>
      </c>
      <c r="C58" s="26"/>
      <c r="D58" s="26"/>
      <c r="E58" s="26"/>
      <c r="F58" s="26"/>
      <c r="G58" s="26"/>
      <c r="H58" s="26"/>
      <c r="I58" s="26"/>
      <c r="J58" s="26"/>
    </row>
    <row r="59" spans="2:10" ht="26.25" x14ac:dyDescent="0.25">
      <c r="B59" s="24" t="s">
        <v>18</v>
      </c>
      <c r="C59" s="24"/>
      <c r="D59" s="24"/>
      <c r="E59" s="24"/>
      <c r="F59" s="24"/>
      <c r="G59" s="24"/>
      <c r="H59" s="24"/>
      <c r="I59" s="24"/>
      <c r="J59" s="24"/>
    </row>
  </sheetData>
  <mergeCells count="14">
    <mergeCell ref="B59:J59"/>
    <mergeCell ref="B57:J57"/>
    <mergeCell ref="A40:E40"/>
    <mergeCell ref="B52:C52"/>
    <mergeCell ref="H52:J52"/>
    <mergeCell ref="B53:C53"/>
    <mergeCell ref="H53:J53"/>
    <mergeCell ref="B58:J58"/>
    <mergeCell ref="A8:J8"/>
    <mergeCell ref="A9:J9"/>
    <mergeCell ref="A10:J10"/>
    <mergeCell ref="A11:J11"/>
    <mergeCell ref="B51:C51"/>
    <mergeCell ref="H51:J51"/>
  </mergeCells>
  <phoneticPr fontId="3" type="noConversion"/>
  <pageMargins left="0.51181102362204722" right="0" top="0.51181102362204722" bottom="0" header="0" footer="0"/>
  <pageSetup scale="32" fitToHeight="0" orientation="portrait" horizontalDpi="4294967295" verticalDpi="4294967295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2023-02-07T18:38:51Z</cp:lastPrinted>
  <dcterms:created xsi:type="dcterms:W3CDTF">2021-12-06T11:44:16Z</dcterms:created>
  <dcterms:modified xsi:type="dcterms:W3CDTF">2023-02-07T19:56:11Z</dcterms:modified>
</cp:coreProperties>
</file>