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oco\DirFin\2022-CUENTA POR PAGAR\PROVEEDORES 2022\DICIEMBRE 2022\"/>
    </mc:Choice>
  </mc:AlternateContent>
  <bookViews>
    <workbookView xWindow="0" yWindow="0" windowWidth="20490" windowHeight="7620"/>
  </bookViews>
  <sheets>
    <sheet name="1" sheetId="1" r:id="rId1"/>
  </sheets>
  <definedNames>
    <definedName name="_xlnm.Print_Area" localSheetId="0">'1'!$A$1:$J$106</definedName>
    <definedName name="_xlnm.Print_Titles" localSheetId="0">'1'!$1:$13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" i="1" l="1"/>
  <c r="H87" i="1"/>
  <c r="I86" i="1"/>
</calcChain>
</file>

<file path=xl/sharedStrings.xml><?xml version="1.0" encoding="utf-8"?>
<sst xmlns="http://schemas.openxmlformats.org/spreadsheetml/2006/main" count="322" uniqueCount="226">
  <si>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</si>
  <si>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</si>
  <si>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</si>
  <si>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</si>
  <si>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</si>
  <si>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</si>
  <si>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</si>
  <si>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</si>
  <si>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</si>
  <si>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TOTAL EN RD$</t>
  </si>
  <si>
    <t>PREPARADO POR:</t>
  </si>
  <si>
    <t>REVISADO POR:</t>
  </si>
  <si>
    <t>TRIBUNAL SUPERIOR ELECTORAL</t>
  </si>
  <si>
    <t>WILLEM LOCKWARD</t>
  </si>
  <si>
    <t>AUXILIAR II</t>
  </si>
  <si>
    <t>JOSE JOAQUIN JOA FIGUEREO</t>
  </si>
  <si>
    <t>ENCARGADO DE CONTABILIDAD</t>
  </si>
  <si>
    <t>ALEXI MARTINEZ</t>
  </si>
  <si>
    <t>DIRECTOR FINANCIERO</t>
  </si>
  <si>
    <t>AUTORIZADO POR:</t>
  </si>
  <si>
    <t>COMPLETADO</t>
  </si>
  <si>
    <t>ESTADO (COMPLETADO,  PENDIENTE O ATRASADO)</t>
  </si>
  <si>
    <t>DIRECCIÓN FINANCIERA</t>
  </si>
  <si>
    <t>NO.</t>
  </si>
  <si>
    <t>CUENTAS POR PAGAR A PROVEEDORES AL 28 DE DICIEMBRE 2022</t>
  </si>
  <si>
    <t xml:space="preserve">IDEMERCHANT GROUP SRL </t>
  </si>
  <si>
    <t xml:space="preserve">SINERGIT, S.A </t>
  </si>
  <si>
    <t>EXPERTISA, SRL</t>
  </si>
  <si>
    <t>D J MAUAD CATERING SRL</t>
  </si>
  <si>
    <t>TECNAS EIRL</t>
  </si>
  <si>
    <t>AVMTEC SRL</t>
  </si>
  <si>
    <t>SKYLINE CONSTRUCCIONES, SRL</t>
  </si>
  <si>
    <t xml:space="preserve">INVERSIONES BYBLOS </t>
  </si>
  <si>
    <t xml:space="preserve">AGENCIA DE VIAJES MILENA </t>
  </si>
  <si>
    <t>PEDRO MARIA ABREU ABREU</t>
  </si>
  <si>
    <t>INGENIERIA MODERNA DOMINICANA</t>
  </si>
  <si>
    <t>SITCORP, SRL</t>
  </si>
  <si>
    <t>DELTA COMERCIAL, S.A</t>
  </si>
  <si>
    <t xml:space="preserve">DISTRIBUIDORA LAGARES, </t>
  </si>
  <si>
    <t>GL PROMOCIONES, SRL</t>
  </si>
  <si>
    <t>SOLUCIONES DIVERSAS INSTITUCIONALES</t>
  </si>
  <si>
    <t>NESTEVEZ SERVICIOS DE COMUNICACIONES</t>
  </si>
  <si>
    <t>FLOW, SRL</t>
  </si>
  <si>
    <t>PADRON OFFICE SUPPLY, SRL</t>
  </si>
  <si>
    <t xml:space="preserve">WTV WORLD TELEVISIÓN </t>
  </si>
  <si>
    <t>CLICK TECK, SRL</t>
  </si>
  <si>
    <t>AGUA PLANETA AZUL, S.A</t>
  </si>
  <si>
    <t>ACRILARTE</t>
  </si>
  <si>
    <t>MUEBLES OMAR, S.A</t>
  </si>
  <si>
    <t xml:space="preserve">ISLA DOMINICANA DE PETROLEO CORPORATION </t>
  </si>
  <si>
    <t>PADRON OFFICE SUPPLY SRL</t>
  </si>
  <si>
    <t>MUÑOZ CONCEPTO MOBILIARIO SRL</t>
  </si>
  <si>
    <t>ELIZARDO ANTONIO MEDINA CALCAÑO</t>
  </si>
  <si>
    <t>FLORISTERIA ZUNIFLOR SRL</t>
  </si>
  <si>
    <t>COMPAÑÍA DOMINICANA DE TELÉFONOS, S.A</t>
  </si>
  <si>
    <t>EDESUR DOMINICANA, S.A</t>
  </si>
  <si>
    <t xml:space="preserve">YASMINA MERCEDES IRIZARRY </t>
  </si>
  <si>
    <t>CONSORCIO DE TARJETAS DOMINICANA</t>
  </si>
  <si>
    <t>INSTITUTO DE AUDITORES INTERNO</t>
  </si>
  <si>
    <t>ITCORP GONGLOSS, S.A</t>
  </si>
  <si>
    <t>PINK IGUANA SRL</t>
  </si>
  <si>
    <t>DUCTO LIMPIO S D SRL</t>
  </si>
  <si>
    <t>AH EDITORA OFFSET, SRL</t>
  </si>
  <si>
    <t>PLANTA FISICA PINERA, SRL</t>
  </si>
  <si>
    <t>HUMANO SEGUROS, S:A</t>
  </si>
  <si>
    <t>INSTITUTO DE EDUCACIÓN SUPERIOR EN FORMACIÓN DIPLOMATICA Y CONSULAR (INESDYC)</t>
  </si>
  <si>
    <t>WIND TELECOM, S.A</t>
  </si>
  <si>
    <t>INDUSTRIA BANILIEJAS, S.A</t>
  </si>
  <si>
    <t>INGENIERIA MODERNA DOMINICANA IMODOM, SRL</t>
  </si>
  <si>
    <t xml:space="preserve">DAVID ELIAS MELGEN </t>
  </si>
  <si>
    <t xml:space="preserve">ARCHIVO GENERAL DE LA NACIÓN </t>
  </si>
  <si>
    <t xml:space="preserve">RAFAEL LEONIDAS CAMILO AMARANTE </t>
  </si>
  <si>
    <t>DISTRIBUIDORA LAGARES, S.R.L</t>
  </si>
  <si>
    <t>CORPORACIÓN ESTATAL DE RADIO Y TELEVISIÓN (CERTV)</t>
  </si>
  <si>
    <t>GRUPO DIARIO LIBRE, S.A</t>
  </si>
  <si>
    <t xml:space="preserve">EDITORA EL NUEVO DIARIO, S.A </t>
  </si>
  <si>
    <t>DALUA SERVICE SRL</t>
  </si>
  <si>
    <t xml:space="preserve">FELIPE ARTURO ACOSTA HERASME </t>
  </si>
  <si>
    <t xml:space="preserve">JULIA DANITZA FELIZ </t>
  </si>
  <si>
    <t xml:space="preserve">FMP SERVICE TECHNOLOGI, SRL </t>
  </si>
  <si>
    <t>INDUSTRIAS BANILEJAS, S.A</t>
  </si>
  <si>
    <t>ADQUISICION DE ACTIVOS FIJOS</t>
  </si>
  <si>
    <t>E450000000093</t>
  </si>
  <si>
    <t>B1500004849</t>
  </si>
  <si>
    <t>B1500004820</t>
  </si>
  <si>
    <t>B1500004855</t>
  </si>
  <si>
    <t>SERVICIO NOTARIAL</t>
  </si>
  <si>
    <t>B1500000198</t>
  </si>
  <si>
    <t>B1500000036 B1500000037</t>
  </si>
  <si>
    <t>B1500000227</t>
  </si>
  <si>
    <t>B1500016110 B1500016231 B1500016236 B1500016278</t>
  </si>
  <si>
    <t>MANTENIMIENTO Y REPARACION DE PLANTA ELECTRICA</t>
  </si>
  <si>
    <t>B1500001505</t>
  </si>
  <si>
    <t>B1500000146</t>
  </si>
  <si>
    <t>B1500000361</t>
  </si>
  <si>
    <t>B1500000731</t>
  </si>
  <si>
    <t>B150000833</t>
  </si>
  <si>
    <t>B1500000161</t>
  </si>
  <si>
    <t>B1500000187</t>
  </si>
  <si>
    <t>B1500000346</t>
  </si>
  <si>
    <t>ADQUISICION DE SUMINISTROS DE OFICINA</t>
  </si>
  <si>
    <t>ADQUISICION DE AGUA PURIFICADA</t>
  </si>
  <si>
    <t>B1500147804 B1500147805 B1500147771 B1500147937 B1500148185 B1500148501 B1500148403</t>
  </si>
  <si>
    <t>B1500000392</t>
  </si>
  <si>
    <t>B1500002592</t>
  </si>
  <si>
    <t>COMPRA DE CENTROS DE MESAS PRIMAVERAL</t>
  </si>
  <si>
    <t>B1500002369</t>
  </si>
  <si>
    <t>ADQUISICION DE TICKETS DE COMBUSTIBLE</t>
  </si>
  <si>
    <t>B1500106945</t>
  </si>
  <si>
    <t>B1500000846</t>
  </si>
  <si>
    <t>26/10/2022 08/11/2022 14/11/2022</t>
  </si>
  <si>
    <t>B1500000001</t>
  </si>
  <si>
    <t>SERVICIO DE REMODELACION</t>
  </si>
  <si>
    <t>B1500000112 B1500000113</t>
  </si>
  <si>
    <t>28/9/2022 28/9/2022 29/9/2022 10/5/2022 12/10/2022 19/10/2022 26/10/2022</t>
  </si>
  <si>
    <t>ANA ISABEL SPENCER LANTIGUA</t>
  </si>
  <si>
    <t>CONTRATACION DE SERVICIO DE OBRA TEATRAL</t>
  </si>
  <si>
    <t>B1500000007</t>
  </si>
  <si>
    <t>PAGO SERVICIO TELEFONICO (TABLETS)</t>
  </si>
  <si>
    <t>PAGO SERVICIO TELEFONICO (FIJO)</t>
  </si>
  <si>
    <t>B1500188544 B0412135108</t>
  </si>
  <si>
    <t>B1500188541 B0412135106</t>
  </si>
  <si>
    <t>PAGO SERVICIO TELEFONICO (FLOTA)</t>
  </si>
  <si>
    <t>B1500188540 B0412135105</t>
  </si>
  <si>
    <t>ADQUISICION DE MATERIAL GASTABLE</t>
  </si>
  <si>
    <t>B1500000832 B1500000853</t>
  </si>
  <si>
    <t>22/9/2022 24/11/2022</t>
  </si>
  <si>
    <t>B1500001189</t>
  </si>
  <si>
    <t>B1500000635</t>
  </si>
  <si>
    <t>ADQUISICION DE SUMINISTROS DE TECNOLOGIA</t>
  </si>
  <si>
    <t>B1500000636</t>
  </si>
  <si>
    <t>SERVICIO DE IMPRESIÓN DE GAFETES</t>
  </si>
  <si>
    <t>B1500000347</t>
  </si>
  <si>
    <t>RECARGA SERVICIO DE PASO RAPIDO</t>
  </si>
  <si>
    <t>B1500006646</t>
  </si>
  <si>
    <t>B1500000709</t>
  </si>
  <si>
    <t>LIMPIEZA DE DUCTOS DEL TSE</t>
  </si>
  <si>
    <t>SERVICIOS DE BORDADOS</t>
  </si>
  <si>
    <t>B1500000011</t>
  </si>
  <si>
    <t>ADQUISICION DE PRENDAS DE VESTIR PARA EL CORO DEL TSE</t>
  </si>
  <si>
    <t>B1500000015</t>
  </si>
  <si>
    <t>PAGO ENERGIA ELECTRICA</t>
  </si>
  <si>
    <t>B1500338708</t>
  </si>
  <si>
    <t>B1500000564</t>
  </si>
  <si>
    <t>SERVICIO DE ILUMINACION EXTERIOR TEMPORAL</t>
  </si>
  <si>
    <t>B1500000721</t>
  </si>
  <si>
    <t>B1500000017</t>
  </si>
  <si>
    <t>ADQUISICION DE BOLETAS COMO CONTRIBUCION</t>
  </si>
  <si>
    <t>B1500000474</t>
  </si>
  <si>
    <t>ADQUISICION DE ALMUERZO PARA PERSONAL DEL TSE</t>
  </si>
  <si>
    <t>B1500000458 B1500000474 B1500000475 B1500000476 B1500000477</t>
  </si>
  <si>
    <t>15/10/2022 02/12/2022</t>
  </si>
  <si>
    <t>SERVICIO DE INTERNET</t>
  </si>
  <si>
    <t>B1500010206</t>
  </si>
  <si>
    <t>PAGO CURSO DE PROTOCOLO PARA COLABORADORES DEL TSE</t>
  </si>
  <si>
    <t>B1500000062</t>
  </si>
  <si>
    <t>PAGO TALLER "GERENCIA Y LIDERAZGO EN EXCELENCIA" PARA PERSONAL DIRECTIVO DEL TSE</t>
  </si>
  <si>
    <t>PAGO SEGURO COMPLEMENTARIO PARA PERSONAL DEL TSE</t>
  </si>
  <si>
    <t>B1500025727 B1500025728 B0400359020</t>
  </si>
  <si>
    <t>GESTION DE INSUMOS GRAFICOS</t>
  </si>
  <si>
    <t>REPARACION MECANICA DE MANEJADORA DE AIRE ACONDICIONADO LADO NORTE DEL TSE</t>
  </si>
  <si>
    <t>B1500000038</t>
  </si>
  <si>
    <t>SERVICIO DE ASESORIA EXTERNA</t>
  </si>
  <si>
    <t>B1500000004</t>
  </si>
  <si>
    <t>E450000000120</t>
  </si>
  <si>
    <t>SERVICIOS DE MANTENIMIENTO DE ASCENSOR</t>
  </si>
  <si>
    <t>B1500002678 B1500002677</t>
  </si>
  <si>
    <t>B1500000042</t>
  </si>
  <si>
    <t>PAGO ADQUISICION DE SOFTWARE DE GESTION DE R.R.H.H. (4TO. Y ULTIMO PAGO)</t>
  </si>
  <si>
    <t>B1500000007 B1500000008 B1500000009</t>
  </si>
  <si>
    <t>B1500000023 B1500000022</t>
  </si>
  <si>
    <t>SERVICIO DE MANTENIMIENTO Y REPARACION PLANTA ELECTRICA</t>
  </si>
  <si>
    <t>B1500000875 B1500000903</t>
  </si>
  <si>
    <t>30/11/2022 15/12/2022</t>
  </si>
  <si>
    <t>B1500000141 B1500000152</t>
  </si>
  <si>
    <t>16/11/2022 06/12/2022</t>
  </si>
  <si>
    <t>PAGO DIPLOMADO EN ARCHIVISTICA</t>
  </si>
  <si>
    <t>B1500000254</t>
  </si>
  <si>
    <t>SERVICIO DE PUBLICACION EN PERIODICO</t>
  </si>
  <si>
    <t>B1500004533</t>
  </si>
  <si>
    <t>SERVICIO DE IMPERMEABILIZACION DE TECHOS</t>
  </si>
  <si>
    <t>B1500000003</t>
  </si>
  <si>
    <t>B1500002169</t>
  </si>
  <si>
    <t>PAGO SERVICIO DE PUBLICIDAD</t>
  </si>
  <si>
    <t>B1500007257</t>
  </si>
  <si>
    <t>SERVICIO DE COMPONENTES DE CONTROLES PARA INSTALACION DE TRANSFER ELECTRICO DEL TSE</t>
  </si>
  <si>
    <t>B1500000125</t>
  </si>
  <si>
    <t>PAGO IMPRESIÓN DE TARJETAS DE INVITACION PARA ANIVERSARIO XI DE ESTE TSE</t>
  </si>
  <si>
    <t>B1500000356</t>
  </si>
  <si>
    <t>B1500000304</t>
  </si>
  <si>
    <t xml:space="preserve">GTG INDUSTRIAL, SRL </t>
  </si>
  <si>
    <t>PROLIMPISO SRL</t>
  </si>
  <si>
    <t>CARMEN ENICIA CHEVALIER CARABALLO</t>
  </si>
  <si>
    <t>VIAMAR, S.A</t>
  </si>
  <si>
    <t>IP EXPERT IPX SRL</t>
  </si>
  <si>
    <t>2P TECHNOLOGY SRL</t>
  </si>
  <si>
    <t>TDP DOMINICANA, SRL</t>
  </si>
  <si>
    <t>TCO NETWORKING SRL</t>
  </si>
  <si>
    <t>ADQUISICION DE VEHICULOS</t>
  </si>
  <si>
    <t>B1500009957</t>
  </si>
  <si>
    <t>ADQUISICION DE ACTIVOS FIJOS Y SUMINISTROS</t>
  </si>
  <si>
    <t>B1500000823</t>
  </si>
  <si>
    <t>B1500000216</t>
  </si>
  <si>
    <t>ADQUISICION DE SUMINISTROS</t>
  </si>
  <si>
    <t>B1500003005</t>
  </si>
  <si>
    <t>ADQUISICION DE ACTIVO FIJO</t>
  </si>
  <si>
    <t>B1500000209</t>
  </si>
  <si>
    <t>AVANCE 20% DE CONTRATO</t>
  </si>
  <si>
    <t>B1500000663</t>
  </si>
  <si>
    <t>PENDIENTE</t>
  </si>
  <si>
    <t>ADQUISICION DE SUMINISTROS DE LIMPIEZA</t>
  </si>
  <si>
    <t>B1500000950</t>
  </si>
  <si>
    <t>B1500000622</t>
  </si>
  <si>
    <t>PAGO POR SERVICIOS GENERADOS DURANTE EL ¨CONGRESO INTERNACIONAL PARTIDOS POLITICOS, DEMOCRACIA Y DERECHOS POLÍTICOS¨</t>
  </si>
  <si>
    <t>PAGO  COMPRA DE CAFÉ MOLIDO Y TOSTADO EN GRANOS PARA LOS SERVIDORES DEL TSE</t>
  </si>
  <si>
    <t>ADQUISICIÓN DE BOLETOS AÉREOS</t>
  </si>
  <si>
    <t>ADQUISICIÓN DE BOLETO AÉREO</t>
  </si>
  <si>
    <t>PAGO DIFERENCIA POR CAMBIO DE FECHA EN BOLETO AEREO</t>
  </si>
  <si>
    <t>PAGO SERVICIO DE MANTENIMIENTO AIRES ACONDICIONADOS</t>
  </si>
  <si>
    <t>PAGO POR SERVICIO DE MANTENIMIENTO Y/O REPARACIÓN DE VEHÍCULOS PERTENECIENTES AL TSE.</t>
  </si>
  <si>
    <t>PAGO  COMPRA DE ARTICULOS PERSONALIZADOS, PARA EL CONGRESOS INTERNACIONAL PARTIDOS POLÍTICOS, DEMOCRACIA Y DERECHOS POLÍTICOS.</t>
  </si>
  <si>
    <t>PAGO  SERVICIO DE MANTENIMIENTO   DE  INTERIOR Y EXTERIOR DE VEHICULO DEL TSE.</t>
  </si>
  <si>
    <t>PAGO  SERVICIO DE CONDUCCIÓN (MDC V) DE LA PRIMERA JORNADA DEL CONGRESOS INTERNACIONAL PARTIDOS POLÍTICOS, DEMOCRACIA Y DERECHOS POLÍTICOS.</t>
  </si>
  <si>
    <t>COMPRA DE MATERIAL GASTABLE</t>
  </si>
  <si>
    <t>PAGO  SERVICIO DE CONSTRUCCIÓN Y MONTAJE ESCENOGRÁFICO, PARA EL CONGRESOS INTERNACIONAL PARTIDOS POLÍTICOS, DEMOCRACIA Y DERECHOS POLÍTICOS.</t>
  </si>
  <si>
    <t>PAGO ADQUISICIÓN DE EQUIPOS Y ACCESORIOS PARA USO DEL TSE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</si>
</sst>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rgb="FF000000"/>
      <name val="Times New Roman"/>
      <family val="1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3" fontId="8" fillId="0" borderId="2" xfId="0" applyNumberFormat="1" applyFont="1" applyBorder="1"/>
    <xf numFmtId="43" fontId="8" fillId="0" borderId="1" xfId="0" applyNumberFormat="1" applyFont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/>
    <xf numFmtId="43" fontId="5" fillId="0" borderId="3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43" fontId="5" fillId="0" borderId="3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3" fontId="5" fillId="0" borderId="1" xfId="0" applyNumberFormat="1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491107</xdr:colOff>
      <xdr:row>0</xdr:row>
      <xdr:rowOff>81643</xdr:rowOff>
    </xdr:from>
    <xdr:to>
      <xdr:col>5</xdr:col>
      <xdr:colOff>373368</xdr:colOff>
      <xdr:row>6</xdr:row>
      <xdr:rowOff>176893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4607" y="81643"/>
          <a:ext cx="1242975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showGridLines="0" tabSelected="1" topLeftCell="A85" zoomScale="50" zoomScaleNormal="50" workbookViewId="0">
      <selection sqref="A1:J106"/>
    </sheetView>
  </sheetViews>
  <sheetFormatPr baseColWidth="10" defaultRowHeight="15" x14ac:dyDescent="0.25"/>
  <cols>
    <col min="2" max="2" width="43.7109375" customWidth="1"/>
    <col min="3" max="3" width="51.85546875" customWidth="1"/>
    <col min="4" max="4" width="27.28515625" customWidth="1"/>
    <col min="5" max="5" width="20.42578125" customWidth="1"/>
    <col min="6" max="6" width="28.85546875" customWidth="1"/>
    <col min="7" max="7" width="24.28515625" customWidth="1"/>
    <col min="8" max="8" width="32" customWidth="1"/>
    <col min="9" max="9" width="28.140625" customWidth="1"/>
    <col min="10" max="10" width="33.85546875" customWidth="1"/>
    <col min="11" max="11" width="25.28515625" bestFit="1" customWidth="1"/>
    <col min="12" max="12" width="14.5703125" bestFit="1" customWidth="1"/>
  </cols>
  <sheetData>
    <row r="1" spans="1:12" x14ac:dyDescent="0.25">
      <c r="B1" s="3"/>
      <c r="C1" s="3"/>
      <c r="D1" s="3"/>
      <c r="E1" s="3"/>
      <c r="F1" s="3"/>
      <c r="G1" s="3"/>
      <c r="H1" s="3"/>
      <c r="I1" s="3"/>
      <c r="J1" s="3"/>
    </row>
    <row r="2" spans="1:12" x14ac:dyDescent="0.25">
      <c r="B2" s="3"/>
      <c r="C2" s="3"/>
      <c r="D2" s="3"/>
      <c r="E2" s="3"/>
      <c r="F2" s="3"/>
      <c r="G2" s="3"/>
      <c r="H2" s="3"/>
      <c r="I2" s="3"/>
      <c r="J2" s="3"/>
    </row>
    <row r="3" spans="1:12" x14ac:dyDescent="0.25">
      <c r="B3" s="3"/>
      <c r="C3" s="3"/>
      <c r="D3" s="3"/>
      <c r="E3" s="3"/>
      <c r="F3" s="3"/>
      <c r="G3" s="3"/>
      <c r="H3" s="3"/>
      <c r="I3" s="3"/>
      <c r="J3" s="3"/>
    </row>
    <row r="4" spans="1:12" x14ac:dyDescent="0.25">
      <c r="B4" s="3"/>
      <c r="C4" s="3"/>
      <c r="D4" s="3"/>
      <c r="E4" s="3"/>
      <c r="F4" s="3"/>
      <c r="G4" s="3"/>
      <c r="H4" s="3"/>
      <c r="I4" s="3"/>
      <c r="J4" s="3"/>
    </row>
    <row r="5" spans="1:12" x14ac:dyDescent="0.25">
      <c r="B5" s="3"/>
      <c r="C5" s="3"/>
      <c r="D5" s="3"/>
      <c r="E5" s="3"/>
      <c r="F5" s="3"/>
      <c r="G5" s="3"/>
      <c r="H5" s="3"/>
      <c r="I5" s="3"/>
      <c r="J5" s="3"/>
    </row>
    <row r="6" spans="1:12" x14ac:dyDescent="0.25">
      <c r="B6" s="3"/>
      <c r="C6" s="3"/>
      <c r="D6" s="3"/>
      <c r="E6" s="3"/>
      <c r="F6" s="3"/>
      <c r="G6" s="3"/>
      <c r="H6" s="3"/>
      <c r="I6" s="3"/>
      <c r="J6" s="3"/>
    </row>
    <row r="7" spans="1:12" x14ac:dyDescent="0.25">
      <c r="B7" s="3"/>
      <c r="C7" s="3"/>
      <c r="D7" s="3"/>
      <c r="E7" s="3"/>
      <c r="F7" s="3"/>
      <c r="G7" s="3"/>
      <c r="H7" s="3"/>
      <c r="I7" s="3"/>
      <c r="J7" s="3"/>
    </row>
    <row r="8" spans="1:12" ht="25.5" x14ac:dyDescent="0.35">
      <c r="A8" s="23" t="s">
        <v>12</v>
      </c>
      <c r="B8" s="23"/>
      <c r="C8" s="23"/>
      <c r="D8" s="23"/>
      <c r="E8" s="23"/>
      <c r="F8" s="23"/>
      <c r="G8" s="23"/>
      <c r="H8" s="23"/>
      <c r="I8" s="23"/>
      <c r="J8" s="23"/>
    </row>
    <row r="9" spans="1:12" ht="25.5" x14ac:dyDescent="0.35">
      <c r="A9" s="23" t="s">
        <v>22</v>
      </c>
      <c r="B9" s="23"/>
      <c r="C9" s="23"/>
      <c r="D9" s="23"/>
      <c r="E9" s="23"/>
      <c r="F9" s="23"/>
      <c r="G9" s="23"/>
      <c r="H9" s="23"/>
      <c r="I9" s="23"/>
      <c r="J9" s="23"/>
    </row>
    <row r="10" spans="1:12" ht="25.5" x14ac:dyDescent="0.35">
      <c r="A10" s="23" t="s">
        <v>24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2" ht="25.5" x14ac:dyDescent="0.35">
      <c r="A11" s="23" t="s">
        <v>0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2" ht="15.75" thickBot="1" x14ac:dyDescent="0.3">
      <c r="B12" s="3"/>
      <c r="C12" s="3"/>
      <c r="D12" s="3"/>
      <c r="E12" s="3"/>
      <c r="F12" s="3"/>
      <c r="G12" s="3"/>
      <c r="H12" s="3"/>
      <c r="I12" s="3"/>
      <c r="J12" s="3"/>
    </row>
    <row r="13" spans="1:12" ht="102.75" thickBot="1" x14ac:dyDescent="0.3">
      <c r="A13" s="14" t="s">
        <v>23</v>
      </c>
      <c r="B13" s="14" t="s">
        <v>1</v>
      </c>
      <c r="C13" s="14" t="s">
        <v>2</v>
      </c>
      <c r="D13" s="15" t="s">
        <v>3</v>
      </c>
      <c r="E13" s="15" t="s">
        <v>4</v>
      </c>
      <c r="F13" s="15" t="s">
        <v>5</v>
      </c>
      <c r="G13" s="15" t="s">
        <v>6</v>
      </c>
      <c r="H13" s="15" t="s">
        <v>7</v>
      </c>
      <c r="I13" s="15" t="s">
        <v>8</v>
      </c>
      <c r="J13" s="15" t="s">
        <v>21</v>
      </c>
      <c r="L13" s="21"/>
    </row>
    <row r="14" spans="1:12" ht="184.5" thickBot="1" x14ac:dyDescent="0.3">
      <c r="A14" s="7">
        <v>1</v>
      </c>
      <c r="B14" s="7" t="s">
        <v>32</v>
      </c>
      <c r="C14" s="8" t="s">
        <v>213</v>
      </c>
      <c r="D14" s="9" t="s">
        <v>189</v>
      </c>
      <c r="E14" s="9">
        <v>44911</v>
      </c>
      <c r="F14" s="10">
        <v>557266.43500000006</v>
      </c>
      <c r="G14" s="11"/>
      <c r="H14" s="10">
        <v>535539.35</v>
      </c>
      <c r="I14" s="10">
        <v>0</v>
      </c>
      <c r="J14" s="11" t="s">
        <v>20</v>
      </c>
      <c r="K14" s="20"/>
      <c r="L14" s="21"/>
    </row>
    <row r="15" spans="1:12" ht="108.75" customHeight="1" thickBot="1" x14ac:dyDescent="0.3">
      <c r="A15" s="7">
        <v>2</v>
      </c>
      <c r="B15" s="7" t="s">
        <v>80</v>
      </c>
      <c r="C15" s="8" t="s">
        <v>214</v>
      </c>
      <c r="D15" s="9" t="s">
        <v>82</v>
      </c>
      <c r="E15" s="9">
        <v>44867</v>
      </c>
      <c r="F15" s="10">
        <v>24560.216</v>
      </c>
      <c r="G15" s="11"/>
      <c r="H15" s="10">
        <v>23501.59</v>
      </c>
      <c r="I15" s="10">
        <v>0</v>
      </c>
      <c r="J15" s="11" t="s">
        <v>20</v>
      </c>
      <c r="K15" s="20"/>
      <c r="L15" s="21"/>
    </row>
    <row r="16" spans="1:12" ht="108.75" customHeight="1" thickBot="1" x14ac:dyDescent="0.3">
      <c r="A16" s="7">
        <v>3</v>
      </c>
      <c r="B16" s="7" t="s">
        <v>33</v>
      </c>
      <c r="C16" s="8" t="s">
        <v>215</v>
      </c>
      <c r="D16" s="9" t="s">
        <v>83</v>
      </c>
      <c r="E16" s="9">
        <v>44866</v>
      </c>
      <c r="F16" s="10">
        <v>175363.6</v>
      </c>
      <c r="G16" s="11"/>
      <c r="H16" s="10">
        <v>171992.6</v>
      </c>
      <c r="I16" s="10">
        <v>0</v>
      </c>
      <c r="J16" s="11" t="s">
        <v>20</v>
      </c>
      <c r="K16" s="20"/>
      <c r="L16" s="21"/>
    </row>
    <row r="17" spans="1:12" ht="108.75" customHeight="1" thickBot="1" x14ac:dyDescent="0.3">
      <c r="A17" s="7">
        <v>4</v>
      </c>
      <c r="B17" s="7" t="s">
        <v>33</v>
      </c>
      <c r="C17" s="8" t="s">
        <v>216</v>
      </c>
      <c r="D17" s="9" t="s">
        <v>85</v>
      </c>
      <c r="E17" s="9">
        <v>44868</v>
      </c>
      <c r="F17" s="10">
        <v>72574.720000000001</v>
      </c>
      <c r="G17" s="11"/>
      <c r="H17" s="10">
        <v>69879.520000000004</v>
      </c>
      <c r="I17" s="10">
        <v>0</v>
      </c>
      <c r="J17" s="11" t="s">
        <v>20</v>
      </c>
      <c r="K17" s="20"/>
      <c r="L17" s="21"/>
    </row>
    <row r="18" spans="1:12" ht="108.75" customHeight="1" thickBot="1" x14ac:dyDescent="0.3">
      <c r="A18" s="7">
        <v>5</v>
      </c>
      <c r="B18" s="7" t="s">
        <v>33</v>
      </c>
      <c r="C18" s="8" t="s">
        <v>217</v>
      </c>
      <c r="D18" s="9" t="s">
        <v>84</v>
      </c>
      <c r="E18" s="9">
        <v>44859</v>
      </c>
      <c r="F18" s="10">
        <v>1950</v>
      </c>
      <c r="G18" s="11"/>
      <c r="H18" s="10">
        <v>1870.3</v>
      </c>
      <c r="I18" s="10">
        <v>0</v>
      </c>
      <c r="J18" s="11" t="s">
        <v>20</v>
      </c>
      <c r="K18" s="20"/>
      <c r="L18" s="21"/>
    </row>
    <row r="19" spans="1:12" ht="108.75" customHeight="1" thickBot="1" x14ac:dyDescent="0.3">
      <c r="A19" s="7">
        <v>6</v>
      </c>
      <c r="B19" s="7" t="s">
        <v>34</v>
      </c>
      <c r="C19" s="8" t="s">
        <v>86</v>
      </c>
      <c r="D19" s="9" t="s">
        <v>87</v>
      </c>
      <c r="E19" s="9">
        <v>44841</v>
      </c>
      <c r="F19" s="10">
        <v>23600</v>
      </c>
      <c r="G19" s="11"/>
      <c r="H19" s="10">
        <v>18000</v>
      </c>
      <c r="I19" s="10">
        <v>0</v>
      </c>
      <c r="J19" s="11" t="s">
        <v>20</v>
      </c>
      <c r="K19" s="20"/>
      <c r="L19" s="21"/>
    </row>
    <row r="20" spans="1:12" ht="108.75" customHeight="1" thickBot="1" x14ac:dyDescent="0.3">
      <c r="A20" s="7">
        <v>7</v>
      </c>
      <c r="B20" s="7" t="s">
        <v>35</v>
      </c>
      <c r="C20" s="8" t="s">
        <v>218</v>
      </c>
      <c r="D20" s="9" t="s">
        <v>88</v>
      </c>
      <c r="E20" s="9">
        <v>44866</v>
      </c>
      <c r="F20" s="10">
        <v>150665.291</v>
      </c>
      <c r="G20" s="11"/>
      <c r="H20" s="10">
        <v>144281.17000000001</v>
      </c>
      <c r="I20" s="10">
        <v>0</v>
      </c>
      <c r="J20" s="11" t="s">
        <v>20</v>
      </c>
      <c r="K20" s="20"/>
      <c r="L20" s="21"/>
    </row>
    <row r="21" spans="1:12" ht="108.75" customHeight="1" thickBot="1" x14ac:dyDescent="0.3">
      <c r="A21" s="7">
        <v>8</v>
      </c>
      <c r="B21" s="7" t="s">
        <v>36</v>
      </c>
      <c r="C21" s="8" t="s">
        <v>81</v>
      </c>
      <c r="D21" s="9" t="s">
        <v>89</v>
      </c>
      <c r="E21" s="9">
        <v>44881</v>
      </c>
      <c r="F21" s="10">
        <v>428172.81760000001</v>
      </c>
      <c r="G21" s="11"/>
      <c r="H21" s="10">
        <v>410029.9</v>
      </c>
      <c r="I21" s="10">
        <v>0</v>
      </c>
      <c r="J21" s="11" t="s">
        <v>20</v>
      </c>
      <c r="K21" s="20"/>
      <c r="L21" s="21"/>
    </row>
    <row r="22" spans="1:12" ht="108.75" customHeight="1" thickBot="1" x14ac:dyDescent="0.3">
      <c r="A22" s="7">
        <v>9</v>
      </c>
      <c r="B22" s="7" t="s">
        <v>37</v>
      </c>
      <c r="C22" s="8" t="s">
        <v>219</v>
      </c>
      <c r="D22" s="9" t="s">
        <v>90</v>
      </c>
      <c r="E22" s="9" t="s">
        <v>110</v>
      </c>
      <c r="F22" s="10">
        <v>76636.645799999998</v>
      </c>
      <c r="G22" s="11"/>
      <c r="H22" s="10">
        <v>73389.33</v>
      </c>
      <c r="I22" s="10">
        <v>0</v>
      </c>
      <c r="J22" s="11" t="s">
        <v>20</v>
      </c>
      <c r="K22" s="20"/>
      <c r="L22" s="21"/>
    </row>
    <row r="23" spans="1:12" ht="108.75" customHeight="1" thickBot="1" x14ac:dyDescent="0.3">
      <c r="A23" s="7">
        <v>10</v>
      </c>
      <c r="B23" s="7" t="s">
        <v>38</v>
      </c>
      <c r="C23" s="8" t="s">
        <v>91</v>
      </c>
      <c r="D23" s="9" t="s">
        <v>109</v>
      </c>
      <c r="E23" s="9">
        <v>44862</v>
      </c>
      <c r="F23" s="10">
        <v>4720</v>
      </c>
      <c r="G23" s="11"/>
      <c r="H23" s="10">
        <v>4520</v>
      </c>
      <c r="I23" s="10">
        <v>0</v>
      </c>
      <c r="J23" s="11" t="s">
        <v>20</v>
      </c>
      <c r="K23" s="20"/>
      <c r="L23" s="21"/>
    </row>
    <row r="24" spans="1:12" ht="210.75" thickBot="1" x14ac:dyDescent="0.3">
      <c r="A24" s="7">
        <v>11</v>
      </c>
      <c r="B24" s="7" t="s">
        <v>39</v>
      </c>
      <c r="C24" s="8" t="s">
        <v>220</v>
      </c>
      <c r="D24" s="9" t="s">
        <v>92</v>
      </c>
      <c r="E24" s="9">
        <v>44860</v>
      </c>
      <c r="F24" s="10">
        <v>96703.360000000001</v>
      </c>
      <c r="G24" s="11"/>
      <c r="H24" s="10">
        <v>92605.759999999995</v>
      </c>
      <c r="I24" s="10">
        <v>0</v>
      </c>
      <c r="J24" s="11" t="s">
        <v>20</v>
      </c>
      <c r="K24" s="20"/>
      <c r="L24" s="21"/>
    </row>
    <row r="25" spans="1:12" ht="108.75" customHeight="1" thickBot="1" x14ac:dyDescent="0.3">
      <c r="A25" s="7">
        <v>12</v>
      </c>
      <c r="B25" s="7" t="s">
        <v>40</v>
      </c>
      <c r="C25" s="8" t="s">
        <v>221</v>
      </c>
      <c r="D25" s="9" t="s">
        <v>93</v>
      </c>
      <c r="E25" s="9">
        <v>44855</v>
      </c>
      <c r="F25" s="10">
        <v>127639.9982</v>
      </c>
      <c r="G25" s="11"/>
      <c r="H25" s="10">
        <v>122231.52</v>
      </c>
      <c r="I25" s="10">
        <v>0</v>
      </c>
      <c r="J25" s="11" t="s">
        <v>20</v>
      </c>
      <c r="K25" s="20"/>
      <c r="L25" s="21"/>
    </row>
    <row r="26" spans="1:12" ht="210.75" thickBot="1" x14ac:dyDescent="0.3">
      <c r="A26" s="7">
        <v>13</v>
      </c>
      <c r="B26" s="7" t="s">
        <v>41</v>
      </c>
      <c r="C26" s="8" t="s">
        <v>222</v>
      </c>
      <c r="D26" s="9" t="s">
        <v>94</v>
      </c>
      <c r="E26" s="9">
        <v>44865</v>
      </c>
      <c r="F26" s="10">
        <v>82600</v>
      </c>
      <c r="G26" s="11"/>
      <c r="H26" s="10">
        <v>79100</v>
      </c>
      <c r="I26" s="10">
        <v>0</v>
      </c>
      <c r="J26" s="11" t="s">
        <v>20</v>
      </c>
      <c r="K26" s="20"/>
      <c r="L26" s="21"/>
    </row>
    <row r="27" spans="1:12" ht="108.75" customHeight="1" thickBot="1" x14ac:dyDescent="0.3">
      <c r="A27" s="7">
        <v>14</v>
      </c>
      <c r="B27" s="7" t="s">
        <v>42</v>
      </c>
      <c r="C27" s="8" t="s">
        <v>81</v>
      </c>
      <c r="D27" s="9" t="s">
        <v>95</v>
      </c>
      <c r="E27" s="9">
        <v>44860</v>
      </c>
      <c r="F27" s="10">
        <v>228207.87</v>
      </c>
      <c r="G27" s="11"/>
      <c r="H27" s="10">
        <v>218538.05</v>
      </c>
      <c r="I27" s="10">
        <v>0</v>
      </c>
      <c r="J27" s="11" t="s">
        <v>20</v>
      </c>
      <c r="K27" s="20"/>
      <c r="L27" s="21"/>
    </row>
    <row r="28" spans="1:12" ht="108.75" customHeight="1" thickBot="1" x14ac:dyDescent="0.3">
      <c r="A28" s="7">
        <v>15</v>
      </c>
      <c r="B28" s="7" t="s">
        <v>43</v>
      </c>
      <c r="C28" s="8" t="s">
        <v>223</v>
      </c>
      <c r="D28" s="9" t="s">
        <v>96</v>
      </c>
      <c r="E28" s="9">
        <v>44854</v>
      </c>
      <c r="F28" s="10">
        <v>361247.55</v>
      </c>
      <c r="G28" s="11"/>
      <c r="H28" s="10">
        <v>345837.48</v>
      </c>
      <c r="I28" s="10">
        <v>0</v>
      </c>
      <c r="J28" s="11" t="s">
        <v>20</v>
      </c>
      <c r="K28" s="20"/>
      <c r="L28" s="21"/>
    </row>
    <row r="29" spans="1:12" ht="237" thickBot="1" x14ac:dyDescent="0.3">
      <c r="A29" s="7">
        <v>16</v>
      </c>
      <c r="B29" s="7" t="s">
        <v>44</v>
      </c>
      <c r="C29" s="8" t="s">
        <v>224</v>
      </c>
      <c r="D29" s="9" t="s">
        <v>97</v>
      </c>
      <c r="E29" s="9">
        <v>44868</v>
      </c>
      <c r="F29" s="10">
        <v>818094</v>
      </c>
      <c r="G29" s="11"/>
      <c r="H29" s="10">
        <v>783429</v>
      </c>
      <c r="I29" s="10">
        <v>0</v>
      </c>
      <c r="J29" s="11" t="s">
        <v>20</v>
      </c>
      <c r="K29" s="20"/>
      <c r="L29" s="21"/>
    </row>
    <row r="30" spans="1:12" ht="108.75" customHeight="1" thickBot="1" x14ac:dyDescent="0.3">
      <c r="A30" s="7">
        <v>17</v>
      </c>
      <c r="B30" s="7" t="s">
        <v>45</v>
      </c>
      <c r="C30" s="8" t="s">
        <v>225</v>
      </c>
      <c r="D30" s="9" t="s">
        <v>98</v>
      </c>
      <c r="E30" s="9">
        <v>44880</v>
      </c>
      <c r="F30" s="10">
        <v>57919.356</v>
      </c>
      <c r="G30" s="11"/>
      <c r="H30" s="10">
        <v>55465.15</v>
      </c>
      <c r="I30" s="10">
        <v>0</v>
      </c>
      <c r="J30" s="11" t="s">
        <v>20</v>
      </c>
      <c r="K30" s="20"/>
      <c r="L30" s="21"/>
    </row>
    <row r="31" spans="1:12" ht="108.75" customHeight="1" thickBot="1" x14ac:dyDescent="0.3">
      <c r="A31" s="7">
        <v>18</v>
      </c>
      <c r="B31" s="7" t="s">
        <v>62</v>
      </c>
      <c r="C31" s="8" t="s">
        <v>100</v>
      </c>
      <c r="D31" s="9" t="s">
        <v>99</v>
      </c>
      <c r="E31" s="9">
        <v>44860</v>
      </c>
      <c r="F31" s="10">
        <v>163784</v>
      </c>
      <c r="G31" s="11"/>
      <c r="H31" s="10">
        <v>156844</v>
      </c>
      <c r="I31" s="10">
        <v>0</v>
      </c>
      <c r="J31" s="11" t="s">
        <v>20</v>
      </c>
      <c r="K31" s="20"/>
      <c r="L31" s="21"/>
    </row>
    <row r="32" spans="1:12" ht="192" customHeight="1" thickBot="1" x14ac:dyDescent="0.3">
      <c r="A32" s="7">
        <v>19</v>
      </c>
      <c r="B32" s="7" t="s">
        <v>46</v>
      </c>
      <c r="C32" s="8" t="s">
        <v>101</v>
      </c>
      <c r="D32" s="9" t="s">
        <v>102</v>
      </c>
      <c r="E32" s="9" t="s">
        <v>114</v>
      </c>
      <c r="F32" s="10">
        <v>43630</v>
      </c>
      <c r="G32" s="11"/>
      <c r="H32" s="10">
        <v>41448.5</v>
      </c>
      <c r="I32" s="10">
        <v>0</v>
      </c>
      <c r="J32" s="11" t="s">
        <v>20</v>
      </c>
      <c r="K32" s="20"/>
      <c r="L32" s="21"/>
    </row>
    <row r="33" spans="1:12" ht="108.75" customHeight="1" thickBot="1" x14ac:dyDescent="0.3">
      <c r="A33" s="7">
        <v>20</v>
      </c>
      <c r="B33" s="7" t="s">
        <v>47</v>
      </c>
      <c r="C33" s="8" t="s">
        <v>81</v>
      </c>
      <c r="D33" s="9" t="s">
        <v>103</v>
      </c>
      <c r="E33" s="9">
        <v>44876</v>
      </c>
      <c r="F33" s="10">
        <v>32981</v>
      </c>
      <c r="G33" s="11"/>
      <c r="H33" s="10">
        <v>31583.5</v>
      </c>
      <c r="I33" s="10">
        <v>0</v>
      </c>
      <c r="J33" s="11" t="s">
        <v>20</v>
      </c>
      <c r="K33" s="20"/>
      <c r="L33" s="21"/>
    </row>
    <row r="34" spans="1:12" ht="108.75" customHeight="1" thickBot="1" x14ac:dyDescent="0.3">
      <c r="A34" s="7">
        <v>21</v>
      </c>
      <c r="B34" s="7" t="s">
        <v>48</v>
      </c>
      <c r="C34" s="8" t="s">
        <v>81</v>
      </c>
      <c r="D34" s="9" t="s">
        <v>104</v>
      </c>
      <c r="E34" s="9">
        <v>44869</v>
      </c>
      <c r="F34" s="10">
        <v>274450.53999999998</v>
      </c>
      <c r="G34" s="11"/>
      <c r="H34" s="10">
        <v>262821.28000000003</v>
      </c>
      <c r="I34" s="10">
        <v>0</v>
      </c>
      <c r="J34" s="11" t="s">
        <v>20</v>
      </c>
      <c r="K34" s="20"/>
      <c r="L34" s="21"/>
    </row>
    <row r="35" spans="1:12" ht="88.5" customHeight="1" thickBot="1" x14ac:dyDescent="0.3">
      <c r="A35" s="7">
        <v>22</v>
      </c>
      <c r="B35" s="7" t="s">
        <v>49</v>
      </c>
      <c r="C35" s="8" t="s">
        <v>107</v>
      </c>
      <c r="D35" s="9" t="s">
        <v>108</v>
      </c>
      <c r="E35" s="19">
        <v>44880</v>
      </c>
      <c r="F35" s="10">
        <v>1200000</v>
      </c>
      <c r="G35" s="11"/>
      <c r="H35" s="10">
        <v>1140000</v>
      </c>
      <c r="I35" s="10">
        <v>0</v>
      </c>
      <c r="J35" s="11" t="s">
        <v>20</v>
      </c>
      <c r="K35" s="20"/>
      <c r="L35" s="21"/>
    </row>
    <row r="36" spans="1:12" ht="108.75" customHeight="1" thickBot="1" x14ac:dyDescent="0.3">
      <c r="A36" s="7">
        <v>23</v>
      </c>
      <c r="B36" s="7" t="s">
        <v>50</v>
      </c>
      <c r="C36" s="8" t="s">
        <v>124</v>
      </c>
      <c r="D36" s="9" t="s">
        <v>125</v>
      </c>
      <c r="E36" s="9" t="s">
        <v>126</v>
      </c>
      <c r="F36" s="10">
        <v>631744.39</v>
      </c>
      <c r="G36" s="11"/>
      <c r="H36" s="10">
        <v>604975.56000000006</v>
      </c>
      <c r="I36" s="10">
        <v>0</v>
      </c>
      <c r="J36" s="11" t="s">
        <v>20</v>
      </c>
      <c r="K36" s="20"/>
      <c r="L36" s="21"/>
    </row>
    <row r="37" spans="1:12" ht="108.75" customHeight="1" thickBot="1" x14ac:dyDescent="0.3">
      <c r="A37" s="7">
        <v>24</v>
      </c>
      <c r="B37" s="7" t="s">
        <v>51</v>
      </c>
      <c r="C37" s="8" t="s">
        <v>81</v>
      </c>
      <c r="D37" s="9" t="s">
        <v>127</v>
      </c>
      <c r="E37" s="9">
        <v>44882</v>
      </c>
      <c r="F37" s="10">
        <v>174522</v>
      </c>
      <c r="G37" s="11"/>
      <c r="H37" s="10">
        <v>167127</v>
      </c>
      <c r="I37" s="10">
        <v>0</v>
      </c>
      <c r="J37" s="11" t="s">
        <v>20</v>
      </c>
      <c r="K37" s="20"/>
      <c r="L37" s="21"/>
    </row>
    <row r="38" spans="1:12" ht="108.75" customHeight="1" thickBot="1" x14ac:dyDescent="0.3">
      <c r="A38" s="7">
        <v>25</v>
      </c>
      <c r="B38" s="7" t="s">
        <v>52</v>
      </c>
      <c r="C38" s="8" t="s">
        <v>86</v>
      </c>
      <c r="D38" s="9" t="s">
        <v>111</v>
      </c>
      <c r="E38" s="9">
        <v>44844</v>
      </c>
      <c r="F38" s="18">
        <v>47200</v>
      </c>
      <c r="G38" s="11"/>
      <c r="H38" s="18">
        <v>36000</v>
      </c>
      <c r="I38" s="10">
        <v>0</v>
      </c>
      <c r="J38" s="11" t="s">
        <v>20</v>
      </c>
      <c r="K38" s="20"/>
      <c r="L38" s="21"/>
    </row>
    <row r="39" spans="1:12" ht="108.75" customHeight="1" thickBot="1" x14ac:dyDescent="0.3">
      <c r="A39" s="7">
        <v>26</v>
      </c>
      <c r="B39" s="7" t="s">
        <v>53</v>
      </c>
      <c r="C39" s="8" t="s">
        <v>105</v>
      </c>
      <c r="D39" s="9" t="s">
        <v>106</v>
      </c>
      <c r="E39" s="9">
        <v>44862</v>
      </c>
      <c r="F39" s="18">
        <v>44250</v>
      </c>
      <c r="G39" s="11"/>
      <c r="H39" s="18">
        <v>42375</v>
      </c>
      <c r="I39" s="10">
        <v>0</v>
      </c>
      <c r="J39" s="11" t="s">
        <v>20</v>
      </c>
      <c r="K39" s="20"/>
      <c r="L39" s="21"/>
    </row>
    <row r="40" spans="1:12" ht="108.75" customHeight="1" thickBot="1" x14ac:dyDescent="0.3">
      <c r="A40" s="7">
        <v>27</v>
      </c>
      <c r="B40" s="7" t="s">
        <v>54</v>
      </c>
      <c r="C40" s="8" t="s">
        <v>118</v>
      </c>
      <c r="D40" s="9" t="s">
        <v>120</v>
      </c>
      <c r="E40" s="9">
        <v>44893</v>
      </c>
      <c r="F40" s="18">
        <v>32727.34</v>
      </c>
      <c r="G40" s="11"/>
      <c r="H40" s="18">
        <v>31419.14</v>
      </c>
      <c r="I40" s="10">
        <v>0</v>
      </c>
      <c r="J40" s="11" t="s">
        <v>20</v>
      </c>
      <c r="K40" s="20"/>
      <c r="L40" s="21"/>
    </row>
    <row r="41" spans="1:12" ht="108.75" customHeight="1" thickBot="1" x14ac:dyDescent="0.3">
      <c r="A41" s="7">
        <v>28</v>
      </c>
      <c r="B41" s="7" t="s">
        <v>54</v>
      </c>
      <c r="C41" s="8" t="s">
        <v>119</v>
      </c>
      <c r="D41" s="9" t="s">
        <v>121</v>
      </c>
      <c r="E41" s="9">
        <v>44893</v>
      </c>
      <c r="F41" s="18">
        <v>193395.19</v>
      </c>
      <c r="G41" s="11"/>
      <c r="H41" s="18">
        <v>185894.79</v>
      </c>
      <c r="I41" s="10">
        <v>0</v>
      </c>
      <c r="J41" s="11" t="s">
        <v>20</v>
      </c>
      <c r="K41" s="20"/>
      <c r="L41" s="21"/>
    </row>
    <row r="42" spans="1:12" ht="108.75" customHeight="1" thickBot="1" x14ac:dyDescent="0.3">
      <c r="A42" s="7">
        <v>29</v>
      </c>
      <c r="B42" s="7" t="s">
        <v>54</v>
      </c>
      <c r="C42" s="8" t="s">
        <v>122</v>
      </c>
      <c r="D42" s="9" t="s">
        <v>123</v>
      </c>
      <c r="E42" s="9">
        <v>44893</v>
      </c>
      <c r="F42" s="18">
        <v>221992.61</v>
      </c>
      <c r="G42" s="11"/>
      <c r="H42" s="18">
        <v>213548.96</v>
      </c>
      <c r="I42" s="10">
        <v>0</v>
      </c>
      <c r="J42" s="11" t="s">
        <v>20</v>
      </c>
      <c r="K42" s="20"/>
      <c r="L42" s="21"/>
    </row>
    <row r="43" spans="1:12" ht="108.75" customHeight="1" thickBot="1" x14ac:dyDescent="0.3">
      <c r="A43" s="7">
        <v>30</v>
      </c>
      <c r="B43" s="7" t="s">
        <v>55</v>
      </c>
      <c r="C43" s="8" t="s">
        <v>141</v>
      </c>
      <c r="D43" s="9" t="s">
        <v>142</v>
      </c>
      <c r="E43" s="9">
        <v>44895</v>
      </c>
      <c r="F43" s="18">
        <v>459373.43</v>
      </c>
      <c r="G43" s="11"/>
      <c r="H43" s="18">
        <v>436404.76</v>
      </c>
      <c r="I43" s="10">
        <v>0</v>
      </c>
      <c r="J43" s="11" t="s">
        <v>20</v>
      </c>
      <c r="K43" s="20"/>
      <c r="L43" s="21"/>
    </row>
    <row r="44" spans="1:12" ht="108.75" customHeight="1" thickBot="1" x14ac:dyDescent="0.3">
      <c r="A44" s="7">
        <v>31</v>
      </c>
      <c r="B44" s="7" t="s">
        <v>25</v>
      </c>
      <c r="C44" s="8" t="s">
        <v>139</v>
      </c>
      <c r="D44" s="9" t="s">
        <v>140</v>
      </c>
      <c r="E44" s="9">
        <v>44896</v>
      </c>
      <c r="F44" s="18">
        <v>135059.85</v>
      </c>
      <c r="G44" s="11"/>
      <c r="H44" s="18">
        <v>129336.98</v>
      </c>
      <c r="I44" s="10">
        <v>0</v>
      </c>
      <c r="J44" s="11" t="s">
        <v>20</v>
      </c>
      <c r="K44" s="20"/>
      <c r="L44" s="21"/>
    </row>
    <row r="45" spans="1:12" ht="108.75" customHeight="1" thickBot="1" x14ac:dyDescent="0.3">
      <c r="A45" s="7">
        <v>32</v>
      </c>
      <c r="B45" s="7" t="s">
        <v>56</v>
      </c>
      <c r="C45" s="8" t="s">
        <v>137</v>
      </c>
      <c r="D45" s="9" t="s">
        <v>138</v>
      </c>
      <c r="E45" s="9">
        <v>44896</v>
      </c>
      <c r="F45" s="18">
        <v>86730</v>
      </c>
      <c r="G45" s="11"/>
      <c r="H45" s="18">
        <v>69825</v>
      </c>
      <c r="I45" s="10">
        <v>0</v>
      </c>
      <c r="J45" s="11" t="s">
        <v>20</v>
      </c>
      <c r="K45" s="20"/>
      <c r="L45" s="21"/>
    </row>
    <row r="46" spans="1:12" ht="108.75" customHeight="1" thickBot="1" x14ac:dyDescent="0.3">
      <c r="A46" s="7">
        <v>33</v>
      </c>
      <c r="B46" s="7" t="s">
        <v>57</v>
      </c>
      <c r="C46" s="8" t="s">
        <v>133</v>
      </c>
      <c r="D46" s="9" t="s">
        <v>134</v>
      </c>
      <c r="E46" s="9">
        <v>44901</v>
      </c>
      <c r="F46" s="18">
        <v>20000</v>
      </c>
      <c r="G46" s="11"/>
      <c r="H46" s="18">
        <v>20000</v>
      </c>
      <c r="I46" s="10">
        <v>0</v>
      </c>
      <c r="J46" s="11" t="s">
        <v>20</v>
      </c>
      <c r="K46" s="20"/>
      <c r="L46" s="21"/>
    </row>
    <row r="47" spans="1:12" ht="108.75" customHeight="1" thickBot="1" x14ac:dyDescent="0.3">
      <c r="A47" s="7">
        <v>34</v>
      </c>
      <c r="B47" s="7" t="s">
        <v>25</v>
      </c>
      <c r="C47" s="8" t="s">
        <v>139</v>
      </c>
      <c r="D47" s="9" t="s">
        <v>146</v>
      </c>
      <c r="E47" s="9">
        <v>44903</v>
      </c>
      <c r="F47" s="18">
        <v>132956.5</v>
      </c>
      <c r="G47" s="11"/>
      <c r="H47" s="18">
        <v>127322.75</v>
      </c>
      <c r="I47" s="10">
        <v>0</v>
      </c>
      <c r="J47" s="11" t="s">
        <v>20</v>
      </c>
      <c r="K47" s="20"/>
      <c r="L47" s="21"/>
    </row>
    <row r="48" spans="1:12" ht="108.75" customHeight="1" thickBot="1" x14ac:dyDescent="0.3">
      <c r="A48" s="7">
        <v>35</v>
      </c>
      <c r="B48" s="7" t="s">
        <v>58</v>
      </c>
      <c r="C48" s="8" t="s">
        <v>147</v>
      </c>
      <c r="D48" s="9" t="s">
        <v>148</v>
      </c>
      <c r="E48" s="9">
        <v>44910</v>
      </c>
      <c r="F48" s="18">
        <v>12600</v>
      </c>
      <c r="G48" s="11"/>
      <c r="H48" s="18">
        <v>12600</v>
      </c>
      <c r="I48" s="10">
        <v>0</v>
      </c>
      <c r="J48" s="11" t="s">
        <v>20</v>
      </c>
      <c r="K48" s="20"/>
      <c r="L48" s="21"/>
    </row>
    <row r="49" spans="1:12" ht="108.75" customHeight="1" thickBot="1" x14ac:dyDescent="0.3">
      <c r="A49" s="7">
        <v>36</v>
      </c>
      <c r="B49" s="7" t="s">
        <v>59</v>
      </c>
      <c r="C49" s="8" t="s">
        <v>129</v>
      </c>
      <c r="D49" s="9" t="s">
        <v>130</v>
      </c>
      <c r="E49" s="9">
        <v>44887</v>
      </c>
      <c r="F49" s="18">
        <v>19218.59</v>
      </c>
      <c r="G49" s="11"/>
      <c r="H49" s="18">
        <v>18404.240000000002</v>
      </c>
      <c r="I49" s="10">
        <v>0</v>
      </c>
      <c r="J49" s="11" t="s">
        <v>20</v>
      </c>
      <c r="K49" s="20"/>
      <c r="L49" s="21"/>
    </row>
    <row r="50" spans="1:12" ht="108.75" customHeight="1" thickBot="1" x14ac:dyDescent="0.3">
      <c r="A50" s="7">
        <v>37</v>
      </c>
      <c r="B50" s="7" t="s">
        <v>59</v>
      </c>
      <c r="C50" s="8" t="s">
        <v>129</v>
      </c>
      <c r="D50" s="9" t="s">
        <v>128</v>
      </c>
      <c r="E50" s="9">
        <v>44887</v>
      </c>
      <c r="F50" s="18">
        <v>35342.11</v>
      </c>
      <c r="G50" s="11"/>
      <c r="H50" s="18">
        <v>33844.559999999998</v>
      </c>
      <c r="I50" s="10">
        <v>0</v>
      </c>
      <c r="J50" s="11" t="s">
        <v>20</v>
      </c>
      <c r="K50" s="20"/>
      <c r="L50" s="21"/>
    </row>
    <row r="51" spans="1:12" ht="108.75" customHeight="1" thickBot="1" x14ac:dyDescent="0.3">
      <c r="A51" s="7">
        <v>38</v>
      </c>
      <c r="B51" s="7" t="s">
        <v>26</v>
      </c>
      <c r="C51" s="8" t="s">
        <v>81</v>
      </c>
      <c r="D51" s="9" t="s">
        <v>145</v>
      </c>
      <c r="E51" s="9">
        <v>44894</v>
      </c>
      <c r="F51" s="18">
        <v>1880688.6964</v>
      </c>
      <c r="G51" s="11"/>
      <c r="H51" s="18">
        <v>1800998.5</v>
      </c>
      <c r="I51" s="10">
        <v>0</v>
      </c>
      <c r="J51" s="11" t="s">
        <v>20</v>
      </c>
      <c r="K51" s="20"/>
      <c r="L51" s="21"/>
    </row>
    <row r="52" spans="1:12" ht="108.75" customHeight="1" thickBot="1" x14ac:dyDescent="0.3">
      <c r="A52" s="7">
        <v>39</v>
      </c>
      <c r="B52" s="7" t="s">
        <v>60</v>
      </c>
      <c r="C52" s="8" t="s">
        <v>144</v>
      </c>
      <c r="D52" s="9" t="s">
        <v>143</v>
      </c>
      <c r="E52" s="9">
        <v>44897</v>
      </c>
      <c r="F52" s="18">
        <v>159300</v>
      </c>
      <c r="G52" s="11"/>
      <c r="H52" s="18">
        <v>152550</v>
      </c>
      <c r="I52" s="10">
        <v>0</v>
      </c>
      <c r="J52" s="11" t="s">
        <v>20</v>
      </c>
      <c r="K52" s="20"/>
      <c r="L52" s="21"/>
    </row>
    <row r="53" spans="1:12" ht="108.75" customHeight="1" thickBot="1" x14ac:dyDescent="0.3">
      <c r="A53" s="7">
        <v>40</v>
      </c>
      <c r="B53" s="7" t="s">
        <v>61</v>
      </c>
      <c r="C53" s="8" t="s">
        <v>136</v>
      </c>
      <c r="D53" s="9" t="s">
        <v>135</v>
      </c>
      <c r="E53" s="9">
        <v>44895</v>
      </c>
      <c r="F53" s="18">
        <v>107167.6</v>
      </c>
      <c r="G53" s="11"/>
      <c r="H53" s="18">
        <v>102626.6</v>
      </c>
      <c r="I53" s="10">
        <v>0</v>
      </c>
      <c r="J53" s="11" t="s">
        <v>20</v>
      </c>
      <c r="K53" s="20"/>
      <c r="L53" s="21"/>
    </row>
    <row r="54" spans="1:12" ht="108.75" customHeight="1" thickBot="1" x14ac:dyDescent="0.3">
      <c r="A54" s="7">
        <v>41</v>
      </c>
      <c r="B54" s="7" t="s">
        <v>63</v>
      </c>
      <c r="C54" s="8" t="s">
        <v>112</v>
      </c>
      <c r="D54" s="9" t="s">
        <v>113</v>
      </c>
      <c r="E54" s="9">
        <v>44865</v>
      </c>
      <c r="F54" s="18">
        <v>83426</v>
      </c>
      <c r="G54" s="11"/>
      <c r="H54" s="18">
        <v>79891</v>
      </c>
      <c r="I54" s="10">
        <v>0</v>
      </c>
      <c r="J54" s="11" t="s">
        <v>20</v>
      </c>
      <c r="K54" s="20"/>
      <c r="L54" s="21"/>
    </row>
    <row r="55" spans="1:12" s="35" customFormat="1" ht="108.75" customHeight="1" thickBot="1" x14ac:dyDescent="0.3">
      <c r="A55" s="7">
        <v>42</v>
      </c>
      <c r="B55" s="28" t="s">
        <v>62</v>
      </c>
      <c r="C55" s="29" t="s">
        <v>131</v>
      </c>
      <c r="D55" s="30" t="s">
        <v>132</v>
      </c>
      <c r="E55" s="30">
        <v>44861</v>
      </c>
      <c r="F55" s="31">
        <v>23364</v>
      </c>
      <c r="G55" s="32"/>
      <c r="H55" s="31">
        <v>22374</v>
      </c>
      <c r="I55" s="33">
        <v>0</v>
      </c>
      <c r="J55" s="32" t="s">
        <v>20</v>
      </c>
      <c r="K55" s="20"/>
      <c r="L55" s="34"/>
    </row>
    <row r="56" spans="1:12" ht="108.75" customHeight="1" thickBot="1" x14ac:dyDescent="0.3">
      <c r="A56" s="7">
        <v>43</v>
      </c>
      <c r="B56" s="7" t="s">
        <v>64</v>
      </c>
      <c r="C56" s="8" t="s">
        <v>157</v>
      </c>
      <c r="D56" s="9" t="s">
        <v>158</v>
      </c>
      <c r="E56" s="9">
        <v>44896</v>
      </c>
      <c r="F56" s="18">
        <v>3074474.69</v>
      </c>
      <c r="G56" s="11"/>
      <c r="H56" s="18">
        <v>2920750.96</v>
      </c>
      <c r="I56" s="10">
        <v>0</v>
      </c>
      <c r="J56" s="11" t="s">
        <v>20</v>
      </c>
      <c r="K56" s="20"/>
      <c r="L56" s="21"/>
    </row>
    <row r="57" spans="1:12" ht="108.75" customHeight="1" thickBot="1" x14ac:dyDescent="0.3">
      <c r="A57" s="7">
        <v>44</v>
      </c>
      <c r="B57" s="7" t="s">
        <v>27</v>
      </c>
      <c r="C57" s="8" t="s">
        <v>156</v>
      </c>
      <c r="D57" s="9" t="s">
        <v>146</v>
      </c>
      <c r="E57" s="9">
        <v>44852</v>
      </c>
      <c r="F57" s="18">
        <v>50000</v>
      </c>
      <c r="G57" s="11"/>
      <c r="H57" s="18">
        <v>47500</v>
      </c>
      <c r="I57" s="10">
        <v>0</v>
      </c>
      <c r="J57" s="11" t="s">
        <v>20</v>
      </c>
      <c r="K57" s="20"/>
      <c r="L57" s="21"/>
    </row>
    <row r="58" spans="1:12" ht="158.25" thickBot="1" x14ac:dyDescent="0.3">
      <c r="A58" s="7">
        <v>45</v>
      </c>
      <c r="B58" s="7" t="s">
        <v>65</v>
      </c>
      <c r="C58" s="8" t="s">
        <v>154</v>
      </c>
      <c r="D58" s="9" t="s">
        <v>155</v>
      </c>
      <c r="E58" s="9">
        <v>44880</v>
      </c>
      <c r="F58" s="18">
        <v>77742.5</v>
      </c>
      <c r="G58" s="11"/>
      <c r="H58" s="18">
        <v>77742.5</v>
      </c>
      <c r="I58" s="10">
        <v>0</v>
      </c>
      <c r="J58" s="11" t="s">
        <v>20</v>
      </c>
      <c r="K58" s="20"/>
      <c r="L58" s="21"/>
    </row>
    <row r="59" spans="1:12" ht="108.75" customHeight="1" thickBot="1" x14ac:dyDescent="0.3">
      <c r="A59" s="7">
        <v>46</v>
      </c>
      <c r="B59" s="7" t="s">
        <v>66</v>
      </c>
      <c r="C59" s="8" t="s">
        <v>152</v>
      </c>
      <c r="D59" s="9" t="s">
        <v>153</v>
      </c>
      <c r="E59" s="9">
        <v>44891</v>
      </c>
      <c r="F59" s="18">
        <v>175140.73</v>
      </c>
      <c r="G59" s="11"/>
      <c r="H59" s="18">
        <v>168404.55</v>
      </c>
      <c r="I59" s="10">
        <v>0</v>
      </c>
      <c r="J59" s="11" t="s">
        <v>20</v>
      </c>
      <c r="K59" s="20"/>
      <c r="L59" s="21"/>
    </row>
    <row r="60" spans="1:12" ht="136.5" customHeight="1" thickBot="1" x14ac:dyDescent="0.3">
      <c r="A60" s="7">
        <v>47</v>
      </c>
      <c r="B60" s="7" t="s">
        <v>28</v>
      </c>
      <c r="C60" s="8" t="s">
        <v>149</v>
      </c>
      <c r="D60" s="9" t="s">
        <v>150</v>
      </c>
      <c r="E60" s="9" t="s">
        <v>151</v>
      </c>
      <c r="F60" s="18">
        <v>497287.4</v>
      </c>
      <c r="G60" s="11"/>
      <c r="H60" s="18">
        <v>476215.9</v>
      </c>
      <c r="I60" s="10">
        <v>0</v>
      </c>
      <c r="J60" s="11" t="s">
        <v>20</v>
      </c>
      <c r="K60" s="20"/>
      <c r="L60" s="21"/>
    </row>
    <row r="61" spans="1:12" ht="108.75" customHeight="1" thickBot="1" x14ac:dyDescent="0.3">
      <c r="A61" s="7">
        <v>48</v>
      </c>
      <c r="B61" s="7" t="s">
        <v>29</v>
      </c>
      <c r="C61" s="8" t="s">
        <v>165</v>
      </c>
      <c r="D61" s="9" t="s">
        <v>166</v>
      </c>
      <c r="E61" s="9">
        <v>44876</v>
      </c>
      <c r="F61" s="18">
        <v>23600</v>
      </c>
      <c r="G61" s="11"/>
      <c r="H61" s="18">
        <v>22600</v>
      </c>
      <c r="I61" s="10">
        <v>0</v>
      </c>
      <c r="J61" s="11" t="s">
        <v>20</v>
      </c>
      <c r="K61" s="20"/>
      <c r="L61" s="21"/>
    </row>
    <row r="62" spans="1:12" ht="108.75" customHeight="1" thickBot="1" x14ac:dyDescent="0.3">
      <c r="A62" s="7">
        <v>49</v>
      </c>
      <c r="B62" s="7" t="s">
        <v>67</v>
      </c>
      <c r="C62" s="8" t="s">
        <v>214</v>
      </c>
      <c r="D62" s="9" t="s">
        <v>164</v>
      </c>
      <c r="E62" s="9">
        <v>44897</v>
      </c>
      <c r="F62" s="18">
        <v>24560.22</v>
      </c>
      <c r="G62" s="11"/>
      <c r="H62" s="18">
        <v>23501.59</v>
      </c>
      <c r="I62" s="10">
        <v>0</v>
      </c>
      <c r="J62" s="11" t="s">
        <v>20</v>
      </c>
      <c r="K62" s="20"/>
      <c r="L62" s="21"/>
    </row>
    <row r="63" spans="1:12" ht="108.75" customHeight="1" thickBot="1" x14ac:dyDescent="0.3">
      <c r="A63" s="7">
        <v>50</v>
      </c>
      <c r="B63" s="7" t="s">
        <v>68</v>
      </c>
      <c r="C63" s="8" t="s">
        <v>160</v>
      </c>
      <c r="D63" s="9" t="s">
        <v>161</v>
      </c>
      <c r="E63" s="9">
        <v>44893</v>
      </c>
      <c r="F63" s="18">
        <v>29335.98</v>
      </c>
      <c r="G63" s="11"/>
      <c r="H63" s="18">
        <v>28092.93</v>
      </c>
      <c r="I63" s="10">
        <v>0</v>
      </c>
      <c r="J63" s="11" t="s">
        <v>20</v>
      </c>
      <c r="K63" s="20"/>
      <c r="L63" s="21"/>
    </row>
    <row r="64" spans="1:12" ht="108.75" customHeight="1" thickBot="1" x14ac:dyDescent="0.3">
      <c r="A64" s="7">
        <v>51</v>
      </c>
      <c r="B64" s="7" t="s">
        <v>69</v>
      </c>
      <c r="C64" s="8" t="s">
        <v>162</v>
      </c>
      <c r="D64" s="9" t="s">
        <v>163</v>
      </c>
      <c r="E64" s="9">
        <v>44893</v>
      </c>
      <c r="F64" s="18">
        <v>118000</v>
      </c>
      <c r="G64" s="11"/>
      <c r="H64" s="18">
        <v>90000</v>
      </c>
      <c r="I64" s="10">
        <v>0</v>
      </c>
      <c r="J64" s="11" t="s">
        <v>20</v>
      </c>
      <c r="K64" s="20"/>
      <c r="L64" s="21"/>
    </row>
    <row r="65" spans="1:12" ht="108.75" customHeight="1" thickBot="1" x14ac:dyDescent="0.3">
      <c r="A65" s="7">
        <v>52</v>
      </c>
      <c r="B65" s="7" t="s">
        <v>70</v>
      </c>
      <c r="C65" s="8" t="s">
        <v>176</v>
      </c>
      <c r="D65" s="9" t="s">
        <v>177</v>
      </c>
      <c r="E65" s="9">
        <v>44882</v>
      </c>
      <c r="F65" s="18">
        <v>200000</v>
      </c>
      <c r="G65" s="11"/>
      <c r="H65" s="18">
        <v>200000</v>
      </c>
      <c r="I65" s="10">
        <v>0</v>
      </c>
      <c r="J65" s="11" t="s">
        <v>20</v>
      </c>
      <c r="K65" s="20"/>
      <c r="L65" s="21"/>
    </row>
    <row r="66" spans="1:12" ht="108.75" customHeight="1" thickBot="1" x14ac:dyDescent="0.3">
      <c r="A66" s="7">
        <v>53</v>
      </c>
      <c r="B66" s="7" t="s">
        <v>71</v>
      </c>
      <c r="C66" s="8" t="s">
        <v>162</v>
      </c>
      <c r="D66" s="9" t="s">
        <v>169</v>
      </c>
      <c r="E66" s="9">
        <v>44847</v>
      </c>
      <c r="F66" s="18">
        <v>177000</v>
      </c>
      <c r="G66" s="11"/>
      <c r="H66" s="18">
        <v>135000</v>
      </c>
      <c r="I66" s="10">
        <v>0</v>
      </c>
      <c r="J66" s="11" t="s">
        <v>20</v>
      </c>
      <c r="K66" s="20"/>
      <c r="L66" s="21"/>
    </row>
    <row r="67" spans="1:12" ht="108.75" customHeight="1" thickBot="1" x14ac:dyDescent="0.3">
      <c r="A67" s="7">
        <v>54</v>
      </c>
      <c r="B67" s="7" t="s">
        <v>72</v>
      </c>
      <c r="C67" s="8" t="s">
        <v>171</v>
      </c>
      <c r="D67" s="9" t="s">
        <v>172</v>
      </c>
      <c r="E67" s="9" t="s">
        <v>173</v>
      </c>
      <c r="F67" s="18">
        <v>9440</v>
      </c>
      <c r="G67" s="11"/>
      <c r="H67" s="18">
        <v>9040</v>
      </c>
      <c r="I67" s="10">
        <v>0</v>
      </c>
      <c r="J67" s="11" t="s">
        <v>20</v>
      </c>
      <c r="K67" s="20"/>
      <c r="L67" s="21"/>
    </row>
    <row r="68" spans="1:12" ht="108.75" customHeight="1" thickBot="1" x14ac:dyDescent="0.3">
      <c r="A68" s="7">
        <v>55</v>
      </c>
      <c r="B68" s="7" t="s">
        <v>73</v>
      </c>
      <c r="C68" s="8" t="s">
        <v>183</v>
      </c>
      <c r="D68" s="9" t="s">
        <v>184</v>
      </c>
      <c r="E68" s="9">
        <v>44897</v>
      </c>
      <c r="F68" s="18">
        <v>12500</v>
      </c>
      <c r="G68" s="11"/>
      <c r="H68" s="18">
        <v>12500</v>
      </c>
      <c r="I68" s="10">
        <v>0</v>
      </c>
      <c r="J68" s="11" t="s">
        <v>20</v>
      </c>
      <c r="K68" s="20"/>
      <c r="L68" s="21"/>
    </row>
    <row r="69" spans="1:12" ht="108.75" customHeight="1" thickBot="1" x14ac:dyDescent="0.3">
      <c r="A69" s="7">
        <v>56</v>
      </c>
      <c r="B69" s="7" t="s">
        <v>74</v>
      </c>
      <c r="C69" s="8" t="s">
        <v>178</v>
      </c>
      <c r="D69" s="9" t="s">
        <v>182</v>
      </c>
      <c r="E69" s="9">
        <v>44909</v>
      </c>
      <c r="F69" s="18">
        <v>62265.06</v>
      </c>
      <c r="G69" s="11"/>
      <c r="H69" s="18">
        <v>59626.71</v>
      </c>
      <c r="I69" s="10">
        <v>0</v>
      </c>
      <c r="J69" s="11" t="s">
        <v>20</v>
      </c>
      <c r="K69" s="20"/>
      <c r="L69" s="21"/>
    </row>
    <row r="70" spans="1:12" ht="108.75" customHeight="1" thickBot="1" x14ac:dyDescent="0.3">
      <c r="A70" s="7">
        <v>57</v>
      </c>
      <c r="B70" s="7" t="s">
        <v>75</v>
      </c>
      <c r="C70" s="8" t="s">
        <v>178</v>
      </c>
      <c r="D70" s="9" t="s">
        <v>179</v>
      </c>
      <c r="E70" s="9">
        <v>44909</v>
      </c>
      <c r="F70" s="18">
        <v>70800</v>
      </c>
      <c r="G70" s="11"/>
      <c r="H70" s="18">
        <v>67800</v>
      </c>
      <c r="I70" s="10">
        <v>0</v>
      </c>
      <c r="J70" s="11" t="s">
        <v>20</v>
      </c>
      <c r="K70" s="20"/>
      <c r="L70" s="21"/>
    </row>
    <row r="71" spans="1:12" ht="108.75" customHeight="1" thickBot="1" x14ac:dyDescent="0.3">
      <c r="A71" s="7">
        <v>58</v>
      </c>
      <c r="B71" s="7" t="s">
        <v>76</v>
      </c>
      <c r="C71" s="8" t="s">
        <v>185</v>
      </c>
      <c r="D71" s="9" t="s">
        <v>186</v>
      </c>
      <c r="E71" s="9">
        <v>44893</v>
      </c>
      <c r="F71" s="18">
        <v>20414</v>
      </c>
      <c r="G71" s="11"/>
      <c r="H71" s="18">
        <v>19549</v>
      </c>
      <c r="I71" s="10">
        <v>0</v>
      </c>
      <c r="J71" s="11" t="s">
        <v>20</v>
      </c>
      <c r="K71" s="20"/>
      <c r="L71" s="21"/>
    </row>
    <row r="72" spans="1:12" ht="108.75" customHeight="1" thickBot="1" x14ac:dyDescent="0.3">
      <c r="A72" s="7">
        <v>59</v>
      </c>
      <c r="B72" s="7" t="s">
        <v>77</v>
      </c>
      <c r="C72" s="8" t="s">
        <v>86</v>
      </c>
      <c r="D72" s="9" t="s">
        <v>174</v>
      </c>
      <c r="E72" s="9" t="s">
        <v>175</v>
      </c>
      <c r="F72" s="18">
        <v>59000</v>
      </c>
      <c r="G72" s="11"/>
      <c r="H72" s="18">
        <v>45000</v>
      </c>
      <c r="I72" s="10">
        <v>0</v>
      </c>
      <c r="J72" s="11" t="s">
        <v>20</v>
      </c>
      <c r="K72" s="20"/>
      <c r="L72" s="21"/>
    </row>
    <row r="73" spans="1:12" ht="108.75" customHeight="1" thickBot="1" x14ac:dyDescent="0.3">
      <c r="A73" s="7">
        <v>60</v>
      </c>
      <c r="B73" s="7" t="s">
        <v>78</v>
      </c>
      <c r="C73" s="8" t="s">
        <v>86</v>
      </c>
      <c r="D73" s="9" t="s">
        <v>170</v>
      </c>
      <c r="E73" s="9">
        <v>44866</v>
      </c>
      <c r="F73" s="18">
        <v>10620</v>
      </c>
      <c r="G73" s="11"/>
      <c r="H73" s="18">
        <v>8100</v>
      </c>
      <c r="I73" s="10">
        <v>0</v>
      </c>
      <c r="J73" s="11" t="s">
        <v>20</v>
      </c>
      <c r="K73" s="20"/>
      <c r="L73" s="21"/>
    </row>
    <row r="74" spans="1:12" ht="108.75" customHeight="1" thickBot="1" x14ac:dyDescent="0.3">
      <c r="A74" s="7">
        <v>61</v>
      </c>
      <c r="B74" s="7" t="s">
        <v>62</v>
      </c>
      <c r="C74" s="8" t="s">
        <v>187</v>
      </c>
      <c r="D74" s="9" t="s">
        <v>188</v>
      </c>
      <c r="E74" s="9">
        <v>44901</v>
      </c>
      <c r="F74" s="18">
        <v>89208</v>
      </c>
      <c r="G74" s="11"/>
      <c r="H74" s="18">
        <v>85428</v>
      </c>
      <c r="I74" s="10">
        <v>0</v>
      </c>
      <c r="J74" s="11" t="s">
        <v>20</v>
      </c>
      <c r="K74" s="20"/>
      <c r="L74" s="21"/>
    </row>
    <row r="75" spans="1:12" ht="108.75" customHeight="1" thickBot="1" x14ac:dyDescent="0.3">
      <c r="A75" s="7">
        <v>62</v>
      </c>
      <c r="B75" s="7" t="s">
        <v>30</v>
      </c>
      <c r="C75" s="8" t="s">
        <v>159</v>
      </c>
      <c r="D75" s="9" t="s">
        <v>111</v>
      </c>
      <c r="E75" s="9">
        <v>44886</v>
      </c>
      <c r="F75" s="18">
        <v>163843</v>
      </c>
      <c r="G75" s="11"/>
      <c r="H75" s="18">
        <v>156900.5</v>
      </c>
      <c r="I75" s="10">
        <v>0</v>
      </c>
      <c r="J75" s="11" t="s">
        <v>20</v>
      </c>
      <c r="K75" s="20"/>
      <c r="L75" s="21"/>
    </row>
    <row r="76" spans="1:12" ht="108.75" customHeight="1" thickBot="1" x14ac:dyDescent="0.3">
      <c r="A76" s="7">
        <v>63</v>
      </c>
      <c r="B76" s="7" t="s">
        <v>79</v>
      </c>
      <c r="C76" s="8" t="s">
        <v>168</v>
      </c>
      <c r="D76" s="9" t="s">
        <v>167</v>
      </c>
      <c r="E76" s="9">
        <v>44908</v>
      </c>
      <c r="F76" s="18">
        <v>334758.92</v>
      </c>
      <c r="G76" s="11"/>
      <c r="H76" s="18">
        <v>320574.21999999997</v>
      </c>
      <c r="I76" s="10">
        <v>0</v>
      </c>
      <c r="J76" s="11" t="s">
        <v>20</v>
      </c>
      <c r="K76" s="20"/>
      <c r="L76" s="21"/>
    </row>
    <row r="77" spans="1:12" ht="108.75" customHeight="1" thickBot="1" x14ac:dyDescent="0.3">
      <c r="A77" s="7">
        <v>64</v>
      </c>
      <c r="B77" s="7" t="s">
        <v>31</v>
      </c>
      <c r="C77" s="8" t="s">
        <v>180</v>
      </c>
      <c r="D77" s="9" t="s">
        <v>181</v>
      </c>
      <c r="E77" s="9">
        <v>44887</v>
      </c>
      <c r="F77" s="18">
        <v>324499.90999999997</v>
      </c>
      <c r="G77" s="11"/>
      <c r="H77" s="18">
        <v>310749.90999999997</v>
      </c>
      <c r="I77" s="10">
        <v>0</v>
      </c>
      <c r="J77" s="11" t="s">
        <v>20</v>
      </c>
      <c r="K77" s="20"/>
      <c r="L77" s="21"/>
    </row>
    <row r="78" spans="1:12" ht="108.75" customHeight="1" thickBot="1" x14ac:dyDescent="0.3">
      <c r="A78" s="7">
        <v>65</v>
      </c>
      <c r="B78" s="7" t="s">
        <v>115</v>
      </c>
      <c r="C78" s="8" t="s">
        <v>116</v>
      </c>
      <c r="D78" s="9" t="s">
        <v>117</v>
      </c>
      <c r="E78" s="9">
        <v>44895</v>
      </c>
      <c r="F78" s="18">
        <v>171100</v>
      </c>
      <c r="G78" s="11"/>
      <c r="H78" s="18">
        <v>130500</v>
      </c>
      <c r="I78" s="10">
        <v>0</v>
      </c>
      <c r="J78" s="11" t="s">
        <v>20</v>
      </c>
      <c r="K78" s="20"/>
      <c r="L78" s="21"/>
    </row>
    <row r="79" spans="1:12" ht="108.75" customHeight="1" thickBot="1" x14ac:dyDescent="0.3">
      <c r="A79" s="7">
        <v>66</v>
      </c>
      <c r="B79" s="7" t="s">
        <v>190</v>
      </c>
      <c r="C79" s="8" t="s">
        <v>203</v>
      </c>
      <c r="D79" s="9" t="s">
        <v>204</v>
      </c>
      <c r="E79" s="9">
        <v>44909</v>
      </c>
      <c r="F79" s="18">
        <v>143924.84</v>
      </c>
      <c r="G79" s="11"/>
      <c r="H79" s="18">
        <v>137826.32999999999</v>
      </c>
      <c r="I79" s="10">
        <v>0</v>
      </c>
      <c r="J79" s="11" t="s">
        <v>20</v>
      </c>
      <c r="K79" s="20"/>
      <c r="L79" s="21"/>
    </row>
    <row r="80" spans="1:12" ht="108.75" customHeight="1" thickBot="1" x14ac:dyDescent="0.3">
      <c r="A80" s="7">
        <v>67</v>
      </c>
      <c r="B80" s="7" t="s">
        <v>191</v>
      </c>
      <c r="C80" s="8" t="s">
        <v>210</v>
      </c>
      <c r="D80" s="9" t="s">
        <v>211</v>
      </c>
      <c r="E80" s="9">
        <v>44914</v>
      </c>
      <c r="F80" s="18">
        <v>11054.24</v>
      </c>
      <c r="G80" s="11"/>
      <c r="H80" s="18">
        <v>10585.84</v>
      </c>
      <c r="I80" s="10">
        <v>0</v>
      </c>
      <c r="J80" s="11" t="s">
        <v>20</v>
      </c>
      <c r="K80" s="20"/>
      <c r="L80" s="21"/>
    </row>
    <row r="81" spans="1:12" ht="108.75" customHeight="1" thickBot="1" x14ac:dyDescent="0.3">
      <c r="A81" s="7">
        <v>68</v>
      </c>
      <c r="B81" s="7" t="s">
        <v>192</v>
      </c>
      <c r="C81" s="8" t="s">
        <v>86</v>
      </c>
      <c r="D81" s="9" t="s">
        <v>212</v>
      </c>
      <c r="E81" s="9">
        <v>44887</v>
      </c>
      <c r="F81" s="18">
        <v>18880</v>
      </c>
      <c r="G81" s="11"/>
      <c r="H81" s="18">
        <v>14400</v>
      </c>
      <c r="I81" s="10">
        <v>0</v>
      </c>
      <c r="J81" s="11" t="s">
        <v>20</v>
      </c>
      <c r="K81" s="20"/>
      <c r="L81" s="21"/>
    </row>
    <row r="82" spans="1:12" ht="108.75" customHeight="1" thickBot="1" x14ac:dyDescent="0.3">
      <c r="A82" s="7">
        <v>69</v>
      </c>
      <c r="B82" s="7" t="s">
        <v>193</v>
      </c>
      <c r="C82" s="8" t="s">
        <v>198</v>
      </c>
      <c r="D82" s="9" t="s">
        <v>199</v>
      </c>
      <c r="E82" s="9">
        <v>44918</v>
      </c>
      <c r="F82" s="18">
        <v>10175000</v>
      </c>
      <c r="G82" s="11"/>
      <c r="H82" s="18">
        <v>9780231.0299999993</v>
      </c>
      <c r="I82" s="10">
        <v>0</v>
      </c>
      <c r="J82" s="11" t="s">
        <v>20</v>
      </c>
      <c r="K82" s="20"/>
      <c r="L82" s="21"/>
    </row>
    <row r="83" spans="1:12" ht="108.75" customHeight="1" thickBot="1" x14ac:dyDescent="0.3">
      <c r="A83" s="7">
        <v>70</v>
      </c>
      <c r="B83" s="7" t="s">
        <v>194</v>
      </c>
      <c r="C83" s="8" t="s">
        <v>205</v>
      </c>
      <c r="D83" s="9" t="s">
        <v>206</v>
      </c>
      <c r="E83" s="9">
        <v>44910</v>
      </c>
      <c r="F83" s="18">
        <v>483571.93</v>
      </c>
      <c r="G83" s="11"/>
      <c r="H83" s="18">
        <v>463081.59</v>
      </c>
      <c r="I83" s="10">
        <v>0</v>
      </c>
      <c r="J83" s="11" t="s">
        <v>20</v>
      </c>
      <c r="K83" s="20"/>
      <c r="L83" s="21"/>
    </row>
    <row r="84" spans="1:12" ht="108.75" customHeight="1" thickBot="1" x14ac:dyDescent="0.3">
      <c r="A84" s="7">
        <v>71</v>
      </c>
      <c r="B84" s="7" t="s">
        <v>195</v>
      </c>
      <c r="C84" s="8" t="s">
        <v>200</v>
      </c>
      <c r="D84" s="9" t="s">
        <v>201</v>
      </c>
      <c r="E84" s="9">
        <v>44911</v>
      </c>
      <c r="F84" s="18">
        <v>700731.2</v>
      </c>
      <c r="G84" s="11"/>
      <c r="H84" s="18">
        <v>671039.19999999995</v>
      </c>
      <c r="I84" s="10">
        <v>0</v>
      </c>
      <c r="J84" s="11" t="s">
        <v>20</v>
      </c>
      <c r="K84" s="20"/>
      <c r="L84" s="21"/>
    </row>
    <row r="85" spans="1:12" ht="108.75" customHeight="1" thickBot="1" x14ac:dyDescent="0.3">
      <c r="A85" s="7">
        <v>72</v>
      </c>
      <c r="B85" s="7" t="s">
        <v>196</v>
      </c>
      <c r="C85" s="8" t="s">
        <v>81</v>
      </c>
      <c r="D85" s="9" t="s">
        <v>202</v>
      </c>
      <c r="E85" s="9">
        <v>44907</v>
      </c>
      <c r="F85" s="18">
        <v>1002227.24</v>
      </c>
      <c r="G85" s="11"/>
      <c r="H85" s="18">
        <v>959759.99</v>
      </c>
      <c r="I85" s="10">
        <v>0</v>
      </c>
      <c r="J85" s="11" t="s">
        <v>20</v>
      </c>
      <c r="K85" s="20"/>
      <c r="L85" s="21"/>
    </row>
    <row r="86" spans="1:12" ht="108.75" customHeight="1" thickBot="1" x14ac:dyDescent="0.3">
      <c r="A86" s="7">
        <v>73</v>
      </c>
      <c r="B86" s="7" t="s">
        <v>197</v>
      </c>
      <c r="C86" s="8" t="s">
        <v>207</v>
      </c>
      <c r="D86" s="9" t="s">
        <v>208</v>
      </c>
      <c r="E86" s="9">
        <v>44923</v>
      </c>
      <c r="F86" s="18">
        <v>175409.05</v>
      </c>
      <c r="G86" s="11"/>
      <c r="H86" s="18">
        <v>167976.47</v>
      </c>
      <c r="I86" s="10">
        <f>877045.29-F86</f>
        <v>701636.24</v>
      </c>
      <c r="J86" s="11" t="s">
        <v>209</v>
      </c>
      <c r="K86" s="20"/>
      <c r="L86" s="21"/>
    </row>
    <row r="87" spans="1:12" s="1" customFormat="1" ht="24.75" customHeight="1" thickBot="1" x14ac:dyDescent="0.4">
      <c r="A87" s="26" t="s">
        <v>9</v>
      </c>
      <c r="B87" s="26"/>
      <c r="C87" s="26"/>
      <c r="D87" s="26"/>
      <c r="E87" s="26"/>
      <c r="F87" s="12">
        <f>SUM(F14:F86)</f>
        <v>27990214.616</v>
      </c>
      <c r="G87" s="13"/>
      <c r="H87" s="12">
        <f>SUM(H14:H86)</f>
        <v>26690904.059999999</v>
      </c>
      <c r="I87" s="13"/>
      <c r="J87" s="13"/>
      <c r="L87" s="22"/>
    </row>
    <row r="88" spans="1:12" x14ac:dyDescent="0.25">
      <c r="B88" s="3"/>
      <c r="C88" s="3"/>
      <c r="D88" s="3"/>
      <c r="E88" s="3"/>
      <c r="F88" s="3"/>
      <c r="G88" s="3"/>
      <c r="H88" s="3"/>
      <c r="I88" s="3"/>
      <c r="J88" s="4"/>
    </row>
    <row r="89" spans="1:12" x14ac:dyDescent="0.25">
      <c r="B89" s="3"/>
      <c r="C89" s="3"/>
      <c r="D89" s="3"/>
      <c r="E89" s="3"/>
      <c r="F89" s="3"/>
      <c r="G89" s="3"/>
      <c r="H89" s="3"/>
      <c r="I89" s="3"/>
      <c r="J89" s="3"/>
    </row>
    <row r="90" spans="1:12" x14ac:dyDescent="0.25">
      <c r="B90" s="3"/>
      <c r="C90" s="3"/>
      <c r="D90" s="3"/>
      <c r="E90" s="3"/>
      <c r="F90" s="3"/>
      <c r="G90" s="3"/>
      <c r="H90" s="3"/>
      <c r="I90" s="3"/>
      <c r="J90" s="3"/>
    </row>
    <row r="91" spans="1:12" x14ac:dyDescent="0.25">
      <c r="B91" s="3"/>
      <c r="C91" s="3"/>
      <c r="D91" s="3"/>
      <c r="E91" s="3"/>
      <c r="F91" s="3"/>
      <c r="G91" s="3"/>
      <c r="H91" s="3"/>
      <c r="I91" s="3"/>
      <c r="J91" s="3"/>
    </row>
    <row r="92" spans="1:12" x14ac:dyDescent="0.25">
      <c r="B92" s="3"/>
      <c r="C92" s="3"/>
      <c r="D92" s="3"/>
      <c r="E92" s="3"/>
      <c r="F92" s="3"/>
      <c r="G92" s="3"/>
      <c r="H92" s="3"/>
      <c r="I92" s="3"/>
      <c r="J92" s="3"/>
    </row>
    <row r="93" spans="1:12" x14ac:dyDescent="0.25">
      <c r="B93" s="3"/>
      <c r="C93" s="3"/>
      <c r="D93" s="3"/>
      <c r="E93" s="3"/>
      <c r="F93" s="3"/>
      <c r="G93" s="3"/>
      <c r="H93" s="3"/>
      <c r="I93" s="3"/>
      <c r="J93" s="3"/>
    </row>
    <row r="94" spans="1:12" x14ac:dyDescent="0.25">
      <c r="B94" s="3"/>
      <c r="C94" s="3"/>
      <c r="D94" s="3"/>
      <c r="E94" s="3"/>
      <c r="F94" s="3"/>
      <c r="G94" s="3"/>
      <c r="H94" s="3"/>
      <c r="I94" s="3"/>
      <c r="J94" s="3"/>
    </row>
    <row r="95" spans="1:12" x14ac:dyDescent="0.25">
      <c r="B95" s="3"/>
      <c r="C95" s="3"/>
      <c r="D95" s="3"/>
      <c r="E95" s="3"/>
      <c r="F95" s="3"/>
      <c r="G95" s="3"/>
      <c r="H95" s="3"/>
      <c r="I95" s="3"/>
      <c r="J95" s="3"/>
    </row>
    <row r="96" spans="1:12" x14ac:dyDescent="0.25">
      <c r="B96" s="3"/>
      <c r="C96" s="3"/>
      <c r="D96" s="3"/>
      <c r="E96" s="3"/>
      <c r="F96" s="3"/>
      <c r="G96" s="3"/>
      <c r="H96" s="3"/>
      <c r="I96" s="3"/>
      <c r="J96" s="3"/>
    </row>
    <row r="97" spans="2:10" ht="15.75" x14ac:dyDescent="0.25">
      <c r="B97" s="3"/>
      <c r="C97" s="3"/>
      <c r="D97" s="2"/>
      <c r="E97" s="2"/>
      <c r="F97" s="2"/>
      <c r="G97" s="2"/>
      <c r="H97" s="3"/>
      <c r="I97" s="3"/>
      <c r="J97" s="3"/>
    </row>
    <row r="98" spans="2:10" ht="26.25" x14ac:dyDescent="0.4">
      <c r="B98" s="24" t="s">
        <v>10</v>
      </c>
      <c r="C98" s="24"/>
      <c r="D98" s="5"/>
      <c r="E98" s="5"/>
      <c r="F98" s="16"/>
      <c r="G98" s="16"/>
      <c r="H98" s="24" t="s">
        <v>11</v>
      </c>
      <c r="I98" s="24"/>
      <c r="J98" s="24"/>
    </row>
    <row r="99" spans="2:10" ht="25.5" x14ac:dyDescent="0.35">
      <c r="B99" s="23" t="s">
        <v>13</v>
      </c>
      <c r="C99" s="23"/>
      <c r="D99" s="6"/>
      <c r="E99" s="6"/>
      <c r="F99" s="6"/>
      <c r="G99" s="6"/>
      <c r="H99" s="23" t="s">
        <v>15</v>
      </c>
      <c r="I99" s="23"/>
      <c r="J99" s="23"/>
    </row>
    <row r="100" spans="2:10" ht="26.25" x14ac:dyDescent="0.4">
      <c r="B100" s="24" t="s">
        <v>14</v>
      </c>
      <c r="C100" s="24"/>
      <c r="D100" s="5"/>
      <c r="E100" s="5"/>
      <c r="F100" s="5"/>
      <c r="G100" s="5"/>
      <c r="H100" s="24" t="s">
        <v>16</v>
      </c>
      <c r="I100" s="24"/>
      <c r="J100" s="24"/>
    </row>
    <row r="101" spans="2:10" ht="26.25" x14ac:dyDescent="0.4">
      <c r="B101" s="17"/>
      <c r="C101" s="17"/>
      <c r="D101" s="17"/>
      <c r="E101" s="17"/>
      <c r="F101" s="17"/>
      <c r="G101" s="17"/>
      <c r="H101" s="17"/>
      <c r="I101" s="17"/>
      <c r="J101" s="17"/>
    </row>
    <row r="102" spans="2:10" ht="26.25" x14ac:dyDescent="0.4">
      <c r="B102" s="17"/>
      <c r="C102" s="17"/>
      <c r="D102" s="17"/>
      <c r="E102" s="17"/>
      <c r="F102" s="17"/>
      <c r="G102" s="17"/>
      <c r="H102" s="17"/>
      <c r="I102" s="17"/>
      <c r="J102" s="17"/>
    </row>
    <row r="103" spans="2:10" ht="26.25" x14ac:dyDescent="0.4">
      <c r="B103" s="17"/>
      <c r="C103" s="17"/>
      <c r="D103" s="17"/>
      <c r="E103" s="17"/>
      <c r="F103" s="17"/>
      <c r="G103" s="17"/>
      <c r="H103" s="17"/>
      <c r="I103" s="17"/>
      <c r="J103" s="17"/>
    </row>
    <row r="104" spans="2:10" ht="26.25" x14ac:dyDescent="0.25">
      <c r="B104" s="25" t="s">
        <v>19</v>
      </c>
      <c r="C104" s="25"/>
      <c r="D104" s="25"/>
      <c r="E104" s="25"/>
      <c r="F104" s="25"/>
      <c r="G104" s="25"/>
      <c r="H104" s="25"/>
      <c r="I104" s="25"/>
      <c r="J104" s="25"/>
    </row>
    <row r="105" spans="2:10" ht="25.5" x14ac:dyDescent="0.25">
      <c r="B105" s="27" t="s">
        <v>17</v>
      </c>
      <c r="C105" s="27"/>
      <c r="D105" s="27"/>
      <c r="E105" s="27"/>
      <c r="F105" s="27"/>
      <c r="G105" s="27"/>
      <c r="H105" s="27"/>
      <c r="I105" s="27"/>
      <c r="J105" s="27"/>
    </row>
    <row r="106" spans="2:10" ht="26.25" x14ac:dyDescent="0.25">
      <c r="B106" s="25" t="s">
        <v>18</v>
      </c>
      <c r="C106" s="25"/>
      <c r="D106" s="25"/>
      <c r="E106" s="25"/>
      <c r="F106" s="25"/>
      <c r="G106" s="25"/>
      <c r="H106" s="25"/>
      <c r="I106" s="25"/>
      <c r="J106" s="25"/>
    </row>
  </sheetData>
  <mergeCells count="14">
    <mergeCell ref="B106:J106"/>
    <mergeCell ref="B104:J104"/>
    <mergeCell ref="A87:E87"/>
    <mergeCell ref="B99:C99"/>
    <mergeCell ref="H99:J99"/>
    <mergeCell ref="B100:C100"/>
    <mergeCell ref="H100:J100"/>
    <mergeCell ref="B105:J105"/>
    <mergeCell ref="A8:J8"/>
    <mergeCell ref="A9:J9"/>
    <mergeCell ref="A10:J10"/>
    <mergeCell ref="A11:J11"/>
    <mergeCell ref="B98:C98"/>
    <mergeCell ref="H98:J98"/>
  </mergeCells>
  <phoneticPr fontId="3" type="noConversion"/>
  <pageMargins left="0.51181102362204722" right="0" top="0.51181102362204722" bottom="0.39370078740157483" header="0" footer="0"/>
  <pageSetup paperSize="5" scale="33" fitToHeight="0" orientation="portrait" horizontalDpi="4294967295" verticalDpi="4294967295" r:id="rId1"/>
  <headerFooter>
    <oddFooter>&amp;R&amp;"Times New Roman,Negrita Cursiva"&amp;14&amp;P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</vt:lpstr>
      <vt:lpstr>'1'!Área_de_impresión</vt:lpstr>
      <vt:lpstr>'1'!Títulos_a_imprimir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Willem Moeshe Lockward Mendéz</cp:lastModifiedBy>
  <cp:lastPrinted>2023-01-10T16:53:00Z</cp:lastPrinted>
  <dcterms:created xsi:type="dcterms:W3CDTF">2021-12-06T11:44:16Z</dcterms:created>
  <dcterms:modified xsi:type="dcterms:W3CDTF">2023-01-10T17:06:57Z</dcterms:modified>
</cp:coreProperties>
</file>