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2022-CUENTA POR PAGAR\PROVEEDORES 2022\AGOSTO 2022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G47" i="1"/>
  <c r="H47" i="1"/>
</calcChain>
</file>

<file path=xl/sharedStrings.xml><?xml version="1.0" encoding="utf-8"?>
<sst xmlns="http://schemas.openxmlformats.org/spreadsheetml/2006/main" count="174" uniqueCount="135">
  <si>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</si>
  <si>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</si>
  <si>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</si>
  <si>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</si>
  <si>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</si>
  <si>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</si>
  <si>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</si>
  <si>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</si>
  <si>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</si>
  <si>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</si>
  <si>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TOTAL EN RD$</t>
  </si>
  <si>
    <t>PREPARADO POR:</t>
  </si>
  <si>
    <t>REVISADO POR:</t>
  </si>
  <si>
    <t>N/A</t>
  </si>
  <si>
    <t>TRIBUNAL SUPERIOR ELECTORAL</t>
  </si>
  <si>
    <t>DIRECCION FINANCIERA</t>
  </si>
  <si>
    <t>Inversiones Byblos, S.A</t>
  </si>
  <si>
    <t>Industrias Banilejas, SAS</t>
  </si>
  <si>
    <t>Distribuidora Lagares, SRL</t>
  </si>
  <si>
    <t>PAGO DE ENERGIA ELECTRICA</t>
  </si>
  <si>
    <t>PAGO DEL 10% DEL PRESUPUESTO DE PUBLICIDAD DE ACUERDO A LA LEY 134-03</t>
  </si>
  <si>
    <t>AVANCE DEL 30% DEL CONTRATO ESTABLECIDO PARA LA REALIZACION DEL CONGRESO PARTIDOS POLITICOS</t>
  </si>
  <si>
    <t>19/7/2022</t>
  </si>
  <si>
    <t>27/7/2022</t>
  </si>
  <si>
    <t>PENDIENTE</t>
  </si>
  <si>
    <t>WILLEM LOCKWARD</t>
  </si>
  <si>
    <t>AUXILIAR II</t>
  </si>
  <si>
    <t>JOSE JOAQUIN JOA FIGUEREO</t>
  </si>
  <si>
    <t>ENCARGADO DE CONTABILIDAD</t>
  </si>
  <si>
    <t>ALEXI MARTINEZ</t>
  </si>
  <si>
    <t>DIRECTOR FINANCIERO</t>
  </si>
  <si>
    <t>AUTORIZADO POR:</t>
  </si>
  <si>
    <t>CUENTAS POR PAGAR A PROVEEDORES  31 DE AGOSTO 2022</t>
  </si>
  <si>
    <t xml:space="preserve">People Matter Enterprise </t>
  </si>
  <si>
    <t>Express Solutions Servicio Multiples</t>
  </si>
  <si>
    <t>Nedercorp Investment SRL</t>
  </si>
  <si>
    <t>Blue Data SRL</t>
  </si>
  <si>
    <t>Galvasa SRL</t>
  </si>
  <si>
    <t>Chatwin Company, SRL</t>
  </si>
  <si>
    <t>Agua Planeta Azul, S.A</t>
  </si>
  <si>
    <t>Inkcorp Dominicana, SRL</t>
  </si>
  <si>
    <t>Promociones y Proyectos, S.A</t>
  </si>
  <si>
    <t>Comunicaciones y Redes de Santo Domingo, SRL</t>
  </si>
  <si>
    <t>Isla Dominicana de Petroleo Corporation</t>
  </si>
  <si>
    <t>Agua Crystal, S.A</t>
  </si>
  <si>
    <t>Restaurant Lina C por A</t>
  </si>
  <si>
    <t>Edesur Dominicana</t>
  </si>
  <si>
    <t>Gabriela de Jesus Alvarez</t>
  </si>
  <si>
    <t>DJ Mauad Catering, SRL</t>
  </si>
  <si>
    <t>Dishmey Tours And Travel, SRL</t>
  </si>
  <si>
    <t>Wind Telecom, S.A</t>
  </si>
  <si>
    <t>Maximun Pest Control, SRL</t>
  </si>
  <si>
    <t>Enfoque Digital, SRL</t>
  </si>
  <si>
    <t>Muxan Enterprises SRL</t>
  </si>
  <si>
    <t>Banderas Globales HC, SRL</t>
  </si>
  <si>
    <t>Corporación Estatal de Radio y Televisión (CERTV)</t>
  </si>
  <si>
    <t>Humano Seguros Complementario</t>
  </si>
  <si>
    <t>PAGO ADQUISICION MATERIAL GASTABLE PARA USO DEL TSE</t>
  </si>
  <si>
    <t>B1500000072</t>
  </si>
  <si>
    <t>13/7/2022</t>
  </si>
  <si>
    <t>COMPLETADO</t>
  </si>
  <si>
    <t>ALIMENTOS Y BEBIDAS</t>
  </si>
  <si>
    <t>B1500000052</t>
  </si>
  <si>
    <t>24/6/2022</t>
  </si>
  <si>
    <t>RELLENO DE BOTELLONES</t>
  </si>
  <si>
    <t>B1500144145 B1500144330 B1500144569 B1500144952 B1500144965 B1500145146 B1500145285 B1500145448 B1500136359 B1500137032 B1500145243 B1500137575 B1500137814 B1500137918 B1500138390 B1500138514</t>
  </si>
  <si>
    <t>DEL 23/3/2022 AL 06/7/2022</t>
  </si>
  <si>
    <t>B1500136722      B1500137562</t>
  </si>
  <si>
    <t>07/6/2022 08/7/2022</t>
  </si>
  <si>
    <t>B1500029450 B1500037187 B1500029805 B1500029638 B1500029935 B1500030184 B1500030302 B1500029943 B1500030360 B1500030545 B1500030614 B1500030447 B1500030768 B1500030051 B1500033536 B1500033646 B1500033841 B1500034147 B1500034145 B1500034270 B1500034423 B1500034572 B1500034642 B1500034764 B1500034893</t>
  </si>
  <si>
    <t>ADQUISICION DE ACTIVO FIJO Y SUMINISTROS</t>
  </si>
  <si>
    <t>B1500000119</t>
  </si>
  <si>
    <t>15/7/2022</t>
  </si>
  <si>
    <t>ALQUILER DE EQUIPOS INFORMATICOS</t>
  </si>
  <si>
    <t>B1500000002</t>
  </si>
  <si>
    <t>ADQUISICION DE NEUMATICOS</t>
  </si>
  <si>
    <t>B1500000344</t>
  </si>
  <si>
    <t>ADQUISICION DE EQUIPOS DE VIDEO, FILMACION Y FOTOGRAFIA</t>
  </si>
  <si>
    <t>B1500000017</t>
  </si>
  <si>
    <t>21/7/2022</t>
  </si>
  <si>
    <t>ALQUILER DE PHOTOBOOTH</t>
  </si>
  <si>
    <t>B1500000065</t>
  </si>
  <si>
    <t>ADQUISICION DE SOFTWARE ERP Y ADM</t>
  </si>
  <si>
    <t>29/7/2022</t>
  </si>
  <si>
    <t>PAGO SERVICIO DE REPETIDORA CON SU FRECUENCIA A NIVEL DE SANTO DOMINGO</t>
  </si>
  <si>
    <t>B1500000502     B1500000512      B1500000524</t>
  </si>
  <si>
    <t>DEL 06/5/2022 AL 05/7/2022</t>
  </si>
  <si>
    <t>ADQUISICION DE TICKETS DE COMBUSTIBLE</t>
  </si>
  <si>
    <t>B1500106412     B1500106413</t>
  </si>
  <si>
    <t>PAGO DE INTERNET</t>
  </si>
  <si>
    <t>B1500009703</t>
  </si>
  <si>
    <t>26/7/2022</t>
  </si>
  <si>
    <t>B1500316653</t>
  </si>
  <si>
    <t>31/7/202</t>
  </si>
  <si>
    <t>MANTENIMIENTO DE PLANTA ELECTRICA</t>
  </si>
  <si>
    <t>B1500000820</t>
  </si>
  <si>
    <t>31/7/2022</t>
  </si>
  <si>
    <t>SERVICIO DE FUMIGACION</t>
  </si>
  <si>
    <t>B1500000324</t>
  </si>
  <si>
    <t>25/7/2022</t>
  </si>
  <si>
    <t>ADQUISICION DE BANDERAS</t>
  </si>
  <si>
    <t>B1500001221</t>
  </si>
  <si>
    <t>ADQUISICION DE CAFÉ EN GRANO Y MOLIDO</t>
  </si>
  <si>
    <t>E450000000019</t>
  </si>
  <si>
    <t>Consorcio de Tarjetas Dominicanas, S.A</t>
  </si>
  <si>
    <t>RECARGA DE PASO RAPIDO</t>
  </si>
  <si>
    <t>B1500006195</t>
  </si>
  <si>
    <t>15/8/2022</t>
  </si>
  <si>
    <t>B1500006704</t>
  </si>
  <si>
    <t>B1500000559</t>
  </si>
  <si>
    <t>ADQUISICION DE ALMUERZO PARA EMPLEADOS DEL TSE</t>
  </si>
  <si>
    <t>B1500000431</t>
  </si>
  <si>
    <t>POLIZA DE SEGURO COMPLEMENTARIO PARA EL PERSONAL DEL TSE</t>
  </si>
  <si>
    <t>B1500024176     B1500024177</t>
  </si>
  <si>
    <t>ALQUILER DE VEHICULO</t>
  </si>
  <si>
    <t>B1500000001     B1500000002</t>
  </si>
  <si>
    <t>13/6/2022 19/8/2022</t>
  </si>
  <si>
    <t>ADQUISICION DE 5 FINES DE SEMANA HOTEL TODO INCLUIDO</t>
  </si>
  <si>
    <t>B1500000151</t>
  </si>
  <si>
    <t>22/8/2022</t>
  </si>
  <si>
    <t>ADQUISICION DE ACTIVOS FIJOS Y SUMINISTROS</t>
  </si>
  <si>
    <t>B1500000120</t>
  </si>
  <si>
    <t>Compañía Dominicana de Telefonos, S.A.</t>
  </si>
  <si>
    <t>SERVICIO TELEFONICO FIJO</t>
  </si>
  <si>
    <t xml:space="preserve">Compañía Dominicana de Telefonos, S.A. </t>
  </si>
  <si>
    <t>SERVICIO TELEFONICO FLOTA</t>
  </si>
  <si>
    <t>B1500175624</t>
  </si>
  <si>
    <t>B1500175623</t>
  </si>
  <si>
    <t>ALQUILER SALON REGENCY</t>
  </si>
  <si>
    <t>E16730</t>
  </si>
  <si>
    <t>MONTAJE POR MOTIVO DE TALLER</t>
  </si>
  <si>
    <t>25 CUPOS ADICIONALES AL TALLER</t>
  </si>
  <si>
    <t>BEO#17</t>
  </si>
  <si>
    <t>BEO#20</t>
  </si>
  <si>
    <t>DEL 07/10/2021 A 21/03/2022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</si>
</sst>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0"/>
      <name val="Arial"/>
      <family val="2"/>
    </font>
    <font>
      <b/>
      <u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center"/>
    </xf>
    <xf numFmtId="43" fontId="0" fillId="0" borderId="1" xfId="0" applyNumberFormat="1" applyFont="1" applyBorder="1"/>
    <xf numFmtId="43" fontId="0" fillId="0" borderId="0" xfId="0" applyNumberFormat="1"/>
    <xf numFmtId="0" fontId="0" fillId="0" borderId="2" xfId="0" applyFont="1" applyBorder="1"/>
    <xf numFmtId="0" fontId="0" fillId="0" borderId="1" xfId="0" applyBorder="1" applyAlignment="1">
      <alignment horizontal="left" wrapText="1"/>
    </xf>
    <xf numFmtId="43" fontId="0" fillId="0" borderId="2" xfId="0" applyNumberFormat="1" applyBorder="1"/>
    <xf numFmtId="14" fontId="0" fillId="0" borderId="2" xfId="0" applyNumberFormat="1" applyBorder="1" applyAlignment="1">
      <alignment horizontal="center" wrapText="1"/>
    </xf>
    <xf numFmtId="0" fontId="4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wrapText="1"/>
    </xf>
    <xf numFmtId="0" fontId="0" fillId="0" borderId="0" xfId="0" applyFill="1" applyBorder="1"/>
    <xf numFmtId="0" fontId="0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3" fontId="0" fillId="0" borderId="2" xfId="0" applyNumberFormat="1" applyFont="1" applyBorder="1"/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3" fontId="1" fillId="0" borderId="4" xfId="0" applyNumberFormat="1" applyFont="1" applyBorder="1"/>
    <xf numFmtId="0" fontId="1" fillId="0" borderId="5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0" fillId="0" borderId="2" xfId="0" applyNumberFormat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43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43" fontId="0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2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14" fontId="0" fillId="0" borderId="2" xfId="0" applyNumberFormat="1" applyFont="1" applyFill="1" applyBorder="1" applyAlignment="1">
      <alignment horizontal="center" wrapText="1"/>
    </xf>
    <xf numFmtId="14" fontId="0" fillId="0" borderId="2" xfId="0" applyNumberFormat="1" applyFill="1" applyBorder="1" applyAlignment="1">
      <alignment horizontal="center" wrapText="1"/>
    </xf>
    <xf numFmtId="43" fontId="0" fillId="0" borderId="2" xfId="0" applyNumberFormat="1" applyFill="1" applyBorder="1"/>
    <xf numFmtId="0" fontId="0" fillId="0" borderId="2" xfId="0" applyFont="1" applyFill="1" applyBorder="1"/>
    <xf numFmtId="43" fontId="0" fillId="0" borderId="2" xfId="0" applyNumberFormat="1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left" wrapText="1"/>
    </xf>
    <xf numFmtId="14" fontId="0" fillId="0" borderId="1" xfId="0" applyNumberFormat="1" applyFont="1" applyFill="1" applyBorder="1" applyAlignment="1">
      <alignment horizontal="center"/>
    </xf>
    <xf numFmtId="43" fontId="0" fillId="0" borderId="1" xfId="0" applyNumberFormat="1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center"/>
    </xf>
    <xf numFmtId="43" fontId="0" fillId="0" borderId="1" xfId="0" applyNumberFormat="1" applyFont="1" applyBorder="1"/>
    <xf numFmtId="0" fontId="0" fillId="0" borderId="2" xfId="0" applyFont="1" applyBorder="1"/>
    <xf numFmtId="0" fontId="0" fillId="0" borderId="1" xfId="0" applyBorder="1" applyAlignment="1">
      <alignment horizontal="left" wrapText="1"/>
    </xf>
    <xf numFmtId="43" fontId="0" fillId="0" borderId="2" xfId="0" applyNumberFormat="1" applyBorder="1"/>
    <xf numFmtId="14" fontId="0" fillId="0" borderId="2" xfId="0" applyNumberForma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1270114</xdr:colOff>
      <xdr:row>1</xdr:row>
      <xdr:rowOff>72194</xdr:rowOff>
    </xdr:from>
    <xdr:to>
      <xdr:col>3</xdr:col>
      <xdr:colOff>669321</xdr:colOff>
      <xdr:row>6</xdr:row>
      <xdr:rowOff>148780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02" y="262694"/>
          <a:ext cx="1030363" cy="1029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66"/>
  <sheetViews>
    <sheetView tabSelected="1" zoomScale="80" zoomScaleNormal="80" workbookViewId="0">
      <selection sqref="A1:I64"/>
    </sheetView>
  </sheetViews>
  <sheetFormatPr baseColWidth="10" defaultRowHeight="15" x14ac:dyDescent="0.25"/>
  <cols>
    <col min="1" max="1" width="37.42578125" customWidth="1"/>
    <col min="2" max="2" width="42.140625" customWidth="1"/>
    <col min="3" max="3" width="24.42578125" customWidth="1"/>
    <col min="4" max="4" width="15" customWidth="1"/>
    <col min="5" max="5" width="18.28515625" customWidth="1"/>
    <col min="6" max="6" width="20" customWidth="1"/>
    <col min="7" max="7" width="17.28515625" customWidth="1"/>
    <col min="8" max="8" width="13.7109375" customWidth="1"/>
    <col min="9" max="9" width="23.85546875" customWidth="1"/>
    <col min="11" max="11" width="14.5703125" bestFit="1" customWidth="1"/>
  </cols>
  <sheetData>
    <row r="8" spans="1:11" ht="23.25" x14ac:dyDescent="0.35">
      <c r="A8" s="66" t="s">
        <v>14</v>
      </c>
      <c r="B8" s="66"/>
      <c r="C8" s="66"/>
      <c r="D8" s="66"/>
      <c r="E8" s="66"/>
      <c r="F8" s="66"/>
      <c r="G8" s="66"/>
      <c r="H8" s="66"/>
      <c r="I8" s="66"/>
    </row>
    <row r="9" spans="1:11" ht="23.25" x14ac:dyDescent="0.35">
      <c r="A9" s="66" t="s">
        <v>15</v>
      </c>
      <c r="B9" s="66"/>
      <c r="C9" s="66"/>
      <c r="D9" s="66"/>
      <c r="E9" s="66"/>
      <c r="F9" s="66"/>
      <c r="G9" s="66"/>
      <c r="H9" s="66"/>
      <c r="I9" s="66"/>
    </row>
    <row r="10" spans="1:11" ht="23.25" x14ac:dyDescent="0.35">
      <c r="A10" s="66" t="s">
        <v>32</v>
      </c>
      <c r="B10" s="66"/>
      <c r="C10" s="66"/>
      <c r="D10" s="66"/>
      <c r="E10" s="66"/>
      <c r="F10" s="66"/>
      <c r="G10" s="66"/>
      <c r="H10" s="66"/>
      <c r="I10" s="66"/>
    </row>
    <row r="11" spans="1:11" ht="23.25" x14ac:dyDescent="0.35">
      <c r="A11" s="66" t="s">
        <v>0</v>
      </c>
      <c r="B11" s="66"/>
      <c r="C11" s="66"/>
      <c r="D11" s="66"/>
      <c r="E11" s="66"/>
      <c r="F11" s="66"/>
      <c r="G11" s="66"/>
      <c r="H11" s="66"/>
      <c r="I11" s="66"/>
    </row>
    <row r="12" spans="1:11" ht="15.75" thickBot="1" x14ac:dyDescent="0.3"/>
    <row r="13" spans="1:11" ht="30.75" thickBot="1" x14ac:dyDescent="0.3">
      <c r="A13" s="23" t="s">
        <v>1</v>
      </c>
      <c r="B13" s="24" t="s">
        <v>2</v>
      </c>
      <c r="C13" s="24" t="s">
        <v>3</v>
      </c>
      <c r="D13" s="25" t="s">
        <v>4</v>
      </c>
      <c r="E13" s="24" t="s">
        <v>5</v>
      </c>
      <c r="F13" s="24" t="s">
        <v>6</v>
      </c>
      <c r="G13" s="25" t="s">
        <v>7</v>
      </c>
      <c r="H13" s="25" t="s">
        <v>8</v>
      </c>
      <c r="I13" s="26" t="s">
        <v>9</v>
      </c>
    </row>
    <row r="14" spans="1:11" ht="45" x14ac:dyDescent="0.25">
      <c r="A14" s="58" t="s">
        <v>16</v>
      </c>
      <c r="B14" s="62" t="s">
        <v>21</v>
      </c>
      <c r="C14" s="59" t="s">
        <v>13</v>
      </c>
      <c r="D14" s="64" t="s">
        <v>13</v>
      </c>
      <c r="E14" s="63">
        <v>1706902.466</v>
      </c>
      <c r="F14" s="61"/>
      <c r="G14" s="60">
        <v>512069.11</v>
      </c>
      <c r="H14" s="63">
        <v>1194833.3560000001</v>
      </c>
      <c r="I14" s="65" t="s">
        <v>24</v>
      </c>
    </row>
    <row r="15" spans="1:11" x14ac:dyDescent="0.25">
      <c r="A15" s="3" t="s">
        <v>33</v>
      </c>
      <c r="B15" s="8" t="s">
        <v>73</v>
      </c>
      <c r="C15" s="4" t="s">
        <v>74</v>
      </c>
      <c r="D15" s="10">
        <v>44753</v>
      </c>
      <c r="E15" s="9">
        <v>472000</v>
      </c>
      <c r="F15" s="7"/>
      <c r="G15" s="5">
        <v>430400</v>
      </c>
      <c r="H15" s="9">
        <v>0</v>
      </c>
      <c r="I15" s="12" t="s">
        <v>60</v>
      </c>
      <c r="K15" s="6"/>
    </row>
    <row r="16" spans="1:11" x14ac:dyDescent="0.25">
      <c r="A16" s="3" t="s">
        <v>34</v>
      </c>
      <c r="B16" s="8" t="s">
        <v>80</v>
      </c>
      <c r="C16" s="4" t="s">
        <v>81</v>
      </c>
      <c r="D16" s="10">
        <v>44777</v>
      </c>
      <c r="E16" s="9">
        <v>45430</v>
      </c>
      <c r="F16" s="7"/>
      <c r="G16" s="5">
        <v>41426</v>
      </c>
      <c r="H16" s="5">
        <v>0</v>
      </c>
      <c r="I16" s="12" t="s">
        <v>60</v>
      </c>
    </row>
    <row r="17" spans="1:9" x14ac:dyDescent="0.25">
      <c r="A17" s="3" t="s">
        <v>35</v>
      </c>
      <c r="B17" s="8" t="s">
        <v>75</v>
      </c>
      <c r="C17" s="13" t="s">
        <v>76</v>
      </c>
      <c r="D17" s="10" t="s">
        <v>22</v>
      </c>
      <c r="E17" s="9">
        <v>69808.800000000003</v>
      </c>
      <c r="F17" s="7"/>
      <c r="G17" s="5">
        <v>66850.8</v>
      </c>
      <c r="H17" s="5">
        <v>0</v>
      </c>
      <c r="I17" s="12" t="s">
        <v>60</v>
      </c>
    </row>
    <row r="18" spans="1:9" ht="29.25" customHeight="1" x14ac:dyDescent="0.25">
      <c r="A18" s="55" t="s">
        <v>36</v>
      </c>
      <c r="B18" s="8" t="s">
        <v>70</v>
      </c>
      <c r="C18" s="39" t="s">
        <v>71</v>
      </c>
      <c r="D18" s="33" t="s">
        <v>72</v>
      </c>
      <c r="E18" s="34">
        <v>63069.82</v>
      </c>
      <c r="F18" s="35"/>
      <c r="G18" s="36">
        <v>60397.37</v>
      </c>
      <c r="H18" s="36">
        <v>0</v>
      </c>
      <c r="I18" s="12" t="s">
        <v>60</v>
      </c>
    </row>
    <row r="19" spans="1:9" ht="30" x14ac:dyDescent="0.25">
      <c r="A19" s="3" t="s">
        <v>37</v>
      </c>
      <c r="B19" s="8" t="s">
        <v>77</v>
      </c>
      <c r="C19" s="13" t="s">
        <v>78</v>
      </c>
      <c r="D19" s="10" t="s">
        <v>79</v>
      </c>
      <c r="E19" s="9">
        <v>7528.4</v>
      </c>
      <c r="F19" s="7"/>
      <c r="G19" s="5">
        <v>7209.4</v>
      </c>
      <c r="H19" s="5">
        <v>0</v>
      </c>
      <c r="I19" s="12" t="s">
        <v>60</v>
      </c>
    </row>
    <row r="20" spans="1:9" x14ac:dyDescent="0.25">
      <c r="A20" s="3" t="s">
        <v>38</v>
      </c>
      <c r="B20" s="8" t="s">
        <v>82</v>
      </c>
      <c r="C20" s="13" t="s">
        <v>74</v>
      </c>
      <c r="D20" s="10" t="s">
        <v>83</v>
      </c>
      <c r="E20" s="9">
        <v>1427328</v>
      </c>
      <c r="F20" s="7"/>
      <c r="G20" s="5">
        <v>1366848</v>
      </c>
      <c r="H20" s="5">
        <v>0</v>
      </c>
      <c r="I20" s="12" t="s">
        <v>60</v>
      </c>
    </row>
    <row r="21" spans="1:9" ht="120" x14ac:dyDescent="0.25">
      <c r="A21" s="55" t="s">
        <v>39</v>
      </c>
      <c r="B21" s="32" t="s">
        <v>64</v>
      </c>
      <c r="C21" s="31" t="s">
        <v>65</v>
      </c>
      <c r="D21" s="33" t="s">
        <v>66</v>
      </c>
      <c r="E21" s="34">
        <v>59580</v>
      </c>
      <c r="F21" s="35"/>
      <c r="G21" s="36">
        <v>56601</v>
      </c>
      <c r="H21" s="36">
        <v>0</v>
      </c>
      <c r="I21" s="12" t="s">
        <v>60</v>
      </c>
    </row>
    <row r="22" spans="1:9" ht="29.25" customHeight="1" x14ac:dyDescent="0.25">
      <c r="A22" s="3" t="s">
        <v>39</v>
      </c>
      <c r="B22" s="8" t="s">
        <v>64</v>
      </c>
      <c r="C22" s="13" t="s">
        <v>67</v>
      </c>
      <c r="D22" s="10" t="s">
        <v>68</v>
      </c>
      <c r="E22" s="9">
        <v>27000</v>
      </c>
      <c r="F22" s="7"/>
      <c r="G22" s="5">
        <v>25650</v>
      </c>
      <c r="H22" s="5">
        <v>0</v>
      </c>
      <c r="I22" s="12" t="s">
        <v>60</v>
      </c>
    </row>
    <row r="23" spans="1:9" ht="30" x14ac:dyDescent="0.25">
      <c r="A23" s="55" t="s">
        <v>40</v>
      </c>
      <c r="B23" s="8" t="s">
        <v>57</v>
      </c>
      <c r="C23" s="13" t="s">
        <v>58</v>
      </c>
      <c r="D23" s="10" t="s">
        <v>59</v>
      </c>
      <c r="E23" s="9">
        <v>49075.49</v>
      </c>
      <c r="F23" s="7"/>
      <c r="G23" s="5">
        <v>46996.02</v>
      </c>
      <c r="H23" s="5">
        <v>0</v>
      </c>
      <c r="I23" s="12" t="s">
        <v>60</v>
      </c>
    </row>
    <row r="24" spans="1:9" s="50" customFormat="1" x14ac:dyDescent="0.25">
      <c r="A24" s="56" t="s">
        <v>41</v>
      </c>
      <c r="B24" s="51" t="s">
        <v>128</v>
      </c>
      <c r="C24" s="52" t="s">
        <v>129</v>
      </c>
      <c r="D24" s="45">
        <v>44769</v>
      </c>
      <c r="E24" s="46">
        <v>160844.20000000001</v>
      </c>
      <c r="F24" s="47"/>
      <c r="G24" s="53">
        <v>153596.29999999999</v>
      </c>
      <c r="H24" s="53">
        <v>0</v>
      </c>
      <c r="I24" s="54" t="s">
        <v>60</v>
      </c>
    </row>
    <row r="25" spans="1:9" s="50" customFormat="1" ht="30" x14ac:dyDescent="0.25">
      <c r="A25" s="57" t="s">
        <v>122</v>
      </c>
      <c r="B25" s="43" t="s">
        <v>123</v>
      </c>
      <c r="C25" s="44" t="s">
        <v>126</v>
      </c>
      <c r="D25" s="45">
        <v>44770</v>
      </c>
      <c r="E25" s="46">
        <v>194651.27</v>
      </c>
      <c r="F25" s="47"/>
      <c r="G25" s="48">
        <v>187011.06</v>
      </c>
      <c r="H25" s="48">
        <v>0</v>
      </c>
      <c r="I25" s="49" t="s">
        <v>60</v>
      </c>
    </row>
    <row r="26" spans="1:9" s="50" customFormat="1" ht="30" x14ac:dyDescent="0.25">
      <c r="A26" s="57" t="s">
        <v>124</v>
      </c>
      <c r="B26" s="43" t="s">
        <v>125</v>
      </c>
      <c r="C26" s="44" t="s">
        <v>127</v>
      </c>
      <c r="D26" s="45">
        <v>44770</v>
      </c>
      <c r="E26" s="46">
        <v>354598.34</v>
      </c>
      <c r="F26" s="47"/>
      <c r="G26" s="48">
        <v>340449.81</v>
      </c>
      <c r="H26" s="48">
        <v>0</v>
      </c>
      <c r="I26" s="49" t="s">
        <v>60</v>
      </c>
    </row>
    <row r="27" spans="1:9" ht="48" customHeight="1" x14ac:dyDescent="0.25">
      <c r="A27" s="40" t="s">
        <v>42</v>
      </c>
      <c r="B27" s="37" t="s">
        <v>84</v>
      </c>
      <c r="C27" s="41" t="s">
        <v>85</v>
      </c>
      <c r="D27" s="33" t="s">
        <v>86</v>
      </c>
      <c r="E27" s="34">
        <v>37170</v>
      </c>
      <c r="F27" s="35"/>
      <c r="G27" s="38">
        <v>35595</v>
      </c>
      <c r="H27" s="38">
        <v>0</v>
      </c>
      <c r="I27" s="18" t="s">
        <v>60</v>
      </c>
    </row>
    <row r="28" spans="1:9" ht="27.75" customHeight="1" x14ac:dyDescent="0.25">
      <c r="A28" s="40" t="s">
        <v>43</v>
      </c>
      <c r="B28" s="37" t="s">
        <v>87</v>
      </c>
      <c r="C28" s="42" t="s">
        <v>88</v>
      </c>
      <c r="D28" s="33" t="s">
        <v>23</v>
      </c>
      <c r="E28" s="34">
        <v>882000</v>
      </c>
      <c r="F28" s="35"/>
      <c r="G28" s="38">
        <v>837900</v>
      </c>
      <c r="H28" s="38">
        <v>0</v>
      </c>
      <c r="I28" s="18" t="s">
        <v>60</v>
      </c>
    </row>
    <row r="29" spans="1:9" ht="195" x14ac:dyDescent="0.25">
      <c r="A29" s="40" t="s">
        <v>44</v>
      </c>
      <c r="B29" s="37" t="s">
        <v>64</v>
      </c>
      <c r="C29" s="31" t="s">
        <v>69</v>
      </c>
      <c r="D29" s="33" t="s">
        <v>134</v>
      </c>
      <c r="E29" s="34">
        <v>113527</v>
      </c>
      <c r="F29" s="35"/>
      <c r="G29" s="38">
        <v>107850.65</v>
      </c>
      <c r="H29" s="38">
        <v>0</v>
      </c>
      <c r="I29" s="18" t="s">
        <v>60</v>
      </c>
    </row>
    <row r="30" spans="1:9" s="50" customFormat="1" x14ac:dyDescent="0.25">
      <c r="A30" s="57" t="s">
        <v>45</v>
      </c>
      <c r="B30" s="43" t="s">
        <v>130</v>
      </c>
      <c r="C30" s="44" t="s">
        <v>132</v>
      </c>
      <c r="D30" s="45">
        <v>44784</v>
      </c>
      <c r="E30" s="46">
        <v>203263.5</v>
      </c>
      <c r="F30" s="47"/>
      <c r="G30" s="48">
        <v>194192.9</v>
      </c>
      <c r="H30" s="48">
        <v>0</v>
      </c>
      <c r="I30" s="49" t="s">
        <v>60</v>
      </c>
    </row>
    <row r="31" spans="1:9" x14ac:dyDescent="0.25">
      <c r="A31" s="15" t="s">
        <v>46</v>
      </c>
      <c r="B31" s="16" t="s">
        <v>19</v>
      </c>
      <c r="C31" s="30" t="s">
        <v>92</v>
      </c>
      <c r="D31" s="10" t="s">
        <v>93</v>
      </c>
      <c r="E31" s="9">
        <v>478908.57</v>
      </c>
      <c r="F31" s="7"/>
      <c r="G31" s="17">
        <v>454963.14</v>
      </c>
      <c r="H31" s="17">
        <v>0</v>
      </c>
      <c r="I31" s="18" t="s">
        <v>60</v>
      </c>
    </row>
    <row r="32" spans="1:9" x14ac:dyDescent="0.25">
      <c r="A32" s="15" t="s">
        <v>47</v>
      </c>
      <c r="B32" s="16" t="s">
        <v>61</v>
      </c>
      <c r="C32" s="30" t="s">
        <v>62</v>
      </c>
      <c r="D32" s="10" t="s">
        <v>63</v>
      </c>
      <c r="E32" s="9">
        <v>35400</v>
      </c>
      <c r="F32" s="7"/>
      <c r="G32" s="17">
        <v>28500</v>
      </c>
      <c r="H32" s="17">
        <v>0</v>
      </c>
      <c r="I32" s="18" t="s">
        <v>60</v>
      </c>
    </row>
    <row r="33" spans="1:9" ht="30" x14ac:dyDescent="0.25">
      <c r="A33" s="15" t="s">
        <v>48</v>
      </c>
      <c r="B33" s="16" t="s">
        <v>110</v>
      </c>
      <c r="C33" s="30" t="s">
        <v>111</v>
      </c>
      <c r="D33" s="10">
        <v>44776</v>
      </c>
      <c r="E33" s="9">
        <v>569981.30000000005</v>
      </c>
      <c r="F33" s="7"/>
      <c r="G33" s="17">
        <v>545829.55000000005</v>
      </c>
      <c r="H33" s="17">
        <v>0</v>
      </c>
      <c r="I33" s="18" t="s">
        <v>60</v>
      </c>
    </row>
    <row r="34" spans="1:9" s="50" customFormat="1" x14ac:dyDescent="0.25">
      <c r="A34" s="57" t="s">
        <v>45</v>
      </c>
      <c r="B34" s="43" t="s">
        <v>131</v>
      </c>
      <c r="C34" s="44" t="s">
        <v>133</v>
      </c>
      <c r="D34" s="45">
        <v>44791</v>
      </c>
      <c r="E34" s="46">
        <v>56320</v>
      </c>
      <c r="F34" s="47"/>
      <c r="G34" s="48">
        <v>54120</v>
      </c>
      <c r="H34" s="48">
        <v>0</v>
      </c>
      <c r="I34" s="49" t="s">
        <v>60</v>
      </c>
    </row>
    <row r="35" spans="1:9" ht="30" x14ac:dyDescent="0.25">
      <c r="A35" s="15" t="s">
        <v>49</v>
      </c>
      <c r="B35" s="16" t="s">
        <v>117</v>
      </c>
      <c r="C35" s="30" t="s">
        <v>118</v>
      </c>
      <c r="D35" s="10" t="s">
        <v>119</v>
      </c>
      <c r="E35" s="9">
        <v>128000</v>
      </c>
      <c r="F35" s="7"/>
      <c r="G35" s="17">
        <v>122576.3</v>
      </c>
      <c r="H35" s="17">
        <v>0</v>
      </c>
      <c r="I35" s="18" t="s">
        <v>60</v>
      </c>
    </row>
    <row r="36" spans="1:9" x14ac:dyDescent="0.25">
      <c r="A36" s="15" t="s">
        <v>18</v>
      </c>
      <c r="B36" s="16" t="s">
        <v>94</v>
      </c>
      <c r="C36" s="30" t="s">
        <v>95</v>
      </c>
      <c r="D36" s="10" t="s">
        <v>96</v>
      </c>
      <c r="E36" s="9">
        <v>4720</v>
      </c>
      <c r="F36" s="7"/>
      <c r="G36" s="17">
        <v>4520</v>
      </c>
      <c r="H36" s="17">
        <v>0</v>
      </c>
      <c r="I36" s="18" t="s">
        <v>60</v>
      </c>
    </row>
    <row r="37" spans="1:9" x14ac:dyDescent="0.25">
      <c r="A37" s="15" t="s">
        <v>50</v>
      </c>
      <c r="B37" s="16" t="s">
        <v>89</v>
      </c>
      <c r="C37" s="30" t="s">
        <v>90</v>
      </c>
      <c r="D37" s="10" t="s">
        <v>91</v>
      </c>
      <c r="E37" s="9">
        <v>175140.73</v>
      </c>
      <c r="F37" s="7"/>
      <c r="G37" s="17">
        <v>168404.55</v>
      </c>
      <c r="H37" s="17">
        <v>0</v>
      </c>
      <c r="I37" s="18" t="s">
        <v>60</v>
      </c>
    </row>
    <row r="38" spans="1:9" x14ac:dyDescent="0.25">
      <c r="A38" s="15" t="s">
        <v>51</v>
      </c>
      <c r="B38" s="16" t="s">
        <v>97</v>
      </c>
      <c r="C38" s="30" t="s">
        <v>98</v>
      </c>
      <c r="D38" s="10" t="s">
        <v>99</v>
      </c>
      <c r="E38" s="9">
        <v>16666.66</v>
      </c>
      <c r="F38" s="7"/>
      <c r="G38" s="17">
        <v>15960.45</v>
      </c>
      <c r="H38" s="17">
        <v>0</v>
      </c>
      <c r="I38" s="18" t="s">
        <v>60</v>
      </c>
    </row>
    <row r="39" spans="1:9" ht="30" x14ac:dyDescent="0.25">
      <c r="A39" s="15" t="s">
        <v>52</v>
      </c>
      <c r="B39" s="16" t="s">
        <v>77</v>
      </c>
      <c r="C39" s="30" t="s">
        <v>109</v>
      </c>
      <c r="D39" s="10">
        <v>44782</v>
      </c>
      <c r="E39" s="9">
        <v>861351.15</v>
      </c>
      <c r="F39" s="7"/>
      <c r="G39" s="17">
        <v>824853.22</v>
      </c>
      <c r="H39" s="17">
        <v>0</v>
      </c>
      <c r="I39" s="18" t="s">
        <v>60</v>
      </c>
    </row>
    <row r="40" spans="1:9" ht="30.75" customHeight="1" x14ac:dyDescent="0.25">
      <c r="A40" s="15" t="s">
        <v>36</v>
      </c>
      <c r="B40" s="16" t="s">
        <v>120</v>
      </c>
      <c r="C40" s="30" t="s">
        <v>121</v>
      </c>
      <c r="D40" s="10">
        <v>44776</v>
      </c>
      <c r="E40" s="9">
        <v>303998.68</v>
      </c>
      <c r="F40" s="7"/>
      <c r="G40" s="17">
        <v>291117.38</v>
      </c>
      <c r="H40" s="17">
        <v>0</v>
      </c>
      <c r="I40" s="18" t="s">
        <v>60</v>
      </c>
    </row>
    <row r="41" spans="1:9" ht="30.75" customHeight="1" x14ac:dyDescent="0.25">
      <c r="A41" s="15" t="s">
        <v>53</v>
      </c>
      <c r="B41" s="16" t="s">
        <v>114</v>
      </c>
      <c r="C41" s="30" t="s">
        <v>115</v>
      </c>
      <c r="D41" s="10" t="s">
        <v>116</v>
      </c>
      <c r="E41" s="9">
        <v>918984</v>
      </c>
      <c r="F41" s="7"/>
      <c r="G41" s="17">
        <v>837988.8</v>
      </c>
      <c r="H41" s="17">
        <v>0</v>
      </c>
      <c r="I41" s="18" t="s">
        <v>60</v>
      </c>
    </row>
    <row r="42" spans="1:9" x14ac:dyDescent="0.25">
      <c r="A42" s="15" t="s">
        <v>17</v>
      </c>
      <c r="B42" s="16" t="s">
        <v>102</v>
      </c>
      <c r="C42" s="30" t="s">
        <v>103</v>
      </c>
      <c r="D42" s="10">
        <v>44782</v>
      </c>
      <c r="E42" s="9">
        <v>24560.22</v>
      </c>
      <c r="F42" s="7"/>
      <c r="G42" s="17">
        <v>23501.59</v>
      </c>
      <c r="H42" s="17">
        <v>0</v>
      </c>
      <c r="I42" s="18" t="s">
        <v>60</v>
      </c>
    </row>
    <row r="43" spans="1:9" x14ac:dyDescent="0.25">
      <c r="A43" s="15" t="s">
        <v>54</v>
      </c>
      <c r="B43" s="16" t="s">
        <v>100</v>
      </c>
      <c r="C43" s="30" t="s">
        <v>101</v>
      </c>
      <c r="D43" s="10">
        <v>44777</v>
      </c>
      <c r="E43" s="9">
        <v>133104</v>
      </c>
      <c r="F43" s="7"/>
      <c r="G43" s="17">
        <v>127464</v>
      </c>
      <c r="H43" s="17">
        <v>0</v>
      </c>
      <c r="I43" s="18" t="s">
        <v>60</v>
      </c>
    </row>
    <row r="44" spans="1:9" ht="30" x14ac:dyDescent="0.25">
      <c r="A44" s="15" t="s">
        <v>55</v>
      </c>
      <c r="B44" s="16" t="s">
        <v>20</v>
      </c>
      <c r="C44" s="30" t="s">
        <v>108</v>
      </c>
      <c r="D44" s="10">
        <v>44775</v>
      </c>
      <c r="E44" s="9">
        <v>12500</v>
      </c>
      <c r="F44" s="7"/>
      <c r="G44" s="17">
        <v>12500</v>
      </c>
      <c r="H44" s="17">
        <v>0</v>
      </c>
      <c r="I44" s="18" t="s">
        <v>60</v>
      </c>
    </row>
    <row r="45" spans="1:9" ht="30" x14ac:dyDescent="0.25">
      <c r="A45" s="15" t="s">
        <v>56</v>
      </c>
      <c r="B45" s="16" t="s">
        <v>112</v>
      </c>
      <c r="C45" s="30" t="s">
        <v>113</v>
      </c>
      <c r="D45" s="10">
        <v>44774</v>
      </c>
      <c r="E45" s="9">
        <v>2445640.9700000002</v>
      </c>
      <c r="F45" s="7"/>
      <c r="G45" s="17">
        <v>2323358.92</v>
      </c>
      <c r="H45" s="17">
        <v>0</v>
      </c>
      <c r="I45" s="18" t="s">
        <v>60</v>
      </c>
    </row>
    <row r="46" spans="1:9" ht="15.75" thickBot="1" x14ac:dyDescent="0.3">
      <c r="A46" s="15" t="s">
        <v>104</v>
      </c>
      <c r="B46" s="16" t="s">
        <v>105</v>
      </c>
      <c r="C46" s="30" t="s">
        <v>106</v>
      </c>
      <c r="D46" s="10" t="s">
        <v>107</v>
      </c>
      <c r="E46" s="9">
        <v>20000</v>
      </c>
      <c r="F46" s="7"/>
      <c r="G46" s="17">
        <v>20000</v>
      </c>
      <c r="H46" s="17">
        <v>0</v>
      </c>
      <c r="I46" s="18" t="s">
        <v>60</v>
      </c>
    </row>
    <row r="47" spans="1:9" s="1" customFormat="1" ht="24.75" customHeight="1" thickBot="1" x14ac:dyDescent="0.3">
      <c r="A47" s="19" t="s">
        <v>10</v>
      </c>
      <c r="B47" s="20"/>
      <c r="C47" s="20"/>
      <c r="D47" s="20"/>
      <c r="E47" s="21">
        <f>SUM(E14:E46)</f>
        <v>12059053.566000002</v>
      </c>
      <c r="F47" s="21"/>
      <c r="G47" s="21">
        <f>SUM(G14:G46)</f>
        <v>10326701.319999998</v>
      </c>
      <c r="H47" s="21">
        <f>SUM(H14:H46)</f>
        <v>1194833.3560000001</v>
      </c>
      <c r="I47" s="22"/>
    </row>
    <row r="48" spans="1:9" x14ac:dyDescent="0.25">
      <c r="I48" s="14"/>
    </row>
    <row r="57" spans="1:9" ht="15.75" x14ac:dyDescent="0.25">
      <c r="C57" s="2"/>
      <c r="D57" s="2"/>
      <c r="E57" s="2"/>
      <c r="F57" s="2"/>
    </row>
    <row r="58" spans="1:9" ht="23.25" x14ac:dyDescent="0.35">
      <c r="A58" s="27"/>
      <c r="B58" s="27"/>
      <c r="C58" s="28"/>
      <c r="D58" s="28"/>
      <c r="E58" s="11"/>
      <c r="F58" s="11"/>
      <c r="G58" s="11"/>
      <c r="H58" s="11"/>
      <c r="I58" s="11"/>
    </row>
    <row r="59" spans="1:9" ht="22.5" x14ac:dyDescent="0.3">
      <c r="A59" s="69" t="s">
        <v>25</v>
      </c>
      <c r="B59" s="69"/>
      <c r="C59" s="29"/>
      <c r="D59" s="29"/>
      <c r="E59" s="29"/>
      <c r="F59" s="29"/>
      <c r="G59" s="69" t="s">
        <v>27</v>
      </c>
      <c r="H59" s="69"/>
      <c r="I59" s="69"/>
    </row>
    <row r="60" spans="1:9" ht="23.25" x14ac:dyDescent="0.35">
      <c r="A60" s="68" t="s">
        <v>26</v>
      </c>
      <c r="B60" s="68"/>
      <c r="C60" s="28"/>
      <c r="D60" s="28"/>
      <c r="E60" s="28"/>
      <c r="F60" s="28"/>
      <c r="G60" s="68" t="s">
        <v>28</v>
      </c>
      <c r="H60" s="68"/>
      <c r="I60" s="68"/>
    </row>
    <row r="61" spans="1:9" ht="23.25" x14ac:dyDescent="0.35">
      <c r="A61" s="68" t="s">
        <v>11</v>
      </c>
      <c r="B61" s="68"/>
      <c r="C61" s="28"/>
      <c r="D61" s="28"/>
      <c r="E61" s="28"/>
      <c r="F61" s="28"/>
      <c r="G61" s="68" t="s">
        <v>12</v>
      </c>
      <c r="H61" s="68"/>
      <c r="I61" s="68"/>
    </row>
    <row r="62" spans="1:9" ht="22.5" x14ac:dyDescent="0.25">
      <c r="A62" s="70" t="s">
        <v>29</v>
      </c>
      <c r="B62" s="70"/>
      <c r="C62" s="70"/>
      <c r="D62" s="70"/>
      <c r="E62" s="70"/>
      <c r="F62" s="70"/>
      <c r="G62" s="70"/>
      <c r="H62" s="70"/>
      <c r="I62" s="70"/>
    </row>
    <row r="63" spans="1:9" ht="23.25" x14ac:dyDescent="0.25">
      <c r="A63" s="71" t="s">
        <v>30</v>
      </c>
      <c r="B63" s="71"/>
      <c r="C63" s="71"/>
      <c r="D63" s="71"/>
      <c r="E63" s="71"/>
      <c r="F63" s="71"/>
      <c r="G63" s="71"/>
      <c r="H63" s="71"/>
      <c r="I63" s="71"/>
    </row>
    <row r="64" spans="1:9" ht="23.25" x14ac:dyDescent="0.25">
      <c r="A64" s="71" t="s">
        <v>31</v>
      </c>
      <c r="B64" s="71"/>
      <c r="C64" s="71"/>
      <c r="D64" s="71"/>
      <c r="E64" s="71"/>
      <c r="F64" s="71"/>
      <c r="G64" s="71"/>
      <c r="H64" s="71"/>
      <c r="I64" s="71"/>
    </row>
    <row r="65" spans="1:9" ht="15.75" x14ac:dyDescent="0.25">
      <c r="A65" s="67"/>
      <c r="B65" s="67"/>
      <c r="C65" s="67"/>
      <c r="D65" s="67"/>
      <c r="E65" s="67"/>
      <c r="F65" s="67"/>
      <c r="G65" s="67"/>
      <c r="H65" s="67"/>
      <c r="I65" s="67"/>
    </row>
    <row r="66" spans="1:9" x14ac:dyDescent="0.25">
      <c r="G66" s="6"/>
    </row>
  </sheetData>
  <mergeCells count="14">
    <mergeCell ref="A8:I8"/>
    <mergeCell ref="A9:I9"/>
    <mergeCell ref="A65:I65"/>
    <mergeCell ref="A10:I10"/>
    <mergeCell ref="A11:I11"/>
    <mergeCell ref="A61:B61"/>
    <mergeCell ref="G61:I61"/>
    <mergeCell ref="A59:B59"/>
    <mergeCell ref="G59:I59"/>
    <mergeCell ref="A60:B60"/>
    <mergeCell ref="G60:I60"/>
    <mergeCell ref="A62:I62"/>
    <mergeCell ref="A63:I63"/>
    <mergeCell ref="A64:I64"/>
  </mergeCells>
  <phoneticPr fontId="3" type="noConversion"/>
  <pageMargins left="0.5" right="0" top="0.5" bottom="0" header="0" footer="0"/>
  <pageSetup scale="4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2022-09-06T18:55:05Z</cp:lastPrinted>
  <dcterms:created xsi:type="dcterms:W3CDTF">2021-12-06T11:44:16Z</dcterms:created>
  <dcterms:modified xsi:type="dcterms:W3CDTF">2022-09-06T19:26:46Z</dcterms:modified>
</cp:coreProperties>
</file>