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planificacion\Planificación 2023\Estadisticas 2023\T3\"/>
    </mc:Choice>
  </mc:AlternateContent>
  <bookViews>
    <workbookView xWindow="0" yWindow="0" windowWidth="20496" windowHeight="7008" tabRatio="789"/>
  </bookViews>
  <sheets>
    <sheet name="CONSOLIDADO" sheetId="1" r:id="rId1"/>
    <sheet name="DATOS ABIERTOS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H3" i="6" l="1"/>
  <c r="H4" i="6"/>
  <c r="H5" i="6"/>
  <c r="H6" i="6"/>
  <c r="H7" i="6"/>
  <c r="H8" i="6"/>
  <c r="H10" i="6"/>
  <c r="H2" i="6" l="1"/>
  <c r="A65" i="1" l="1"/>
  <c r="A119" i="1" s="1"/>
</calcChain>
</file>

<file path=xl/sharedStrings.xml><?xml version="1.0" encoding="utf-8"?>
<sst xmlns="http://schemas.openxmlformats.org/spreadsheetml/2006/main" count="68" uniqueCount="37">
  <si>
    <t>TRIBUNAL SUPERIOR ELECTORAL</t>
  </si>
  <si>
    <t xml:space="preserve">PRODUCCIÓN DE META FÍSICA </t>
  </si>
  <si>
    <t>CÓDIGO</t>
  </si>
  <si>
    <t>NOMBRE</t>
  </si>
  <si>
    <t>PLANIFICADO</t>
  </si>
  <si>
    <t>LOGRADO</t>
  </si>
  <si>
    <r>
      <rPr>
        <b/>
        <sz val="11"/>
        <color theme="1"/>
        <rFont val="Times New Roman"/>
        <family val="1"/>
      </rPr>
      <t xml:space="preserve">Ing. Yuberquis Alt. Genao </t>
    </r>
    <r>
      <rPr>
        <sz val="11"/>
        <color theme="1"/>
        <rFont val="Times New Roman"/>
        <family val="1"/>
      </rPr>
      <t xml:space="preserve">
Directora de Planificación y Desarrollo TSE</t>
    </r>
  </si>
  <si>
    <t>Partidos, agrupaciones y movimientos políticos con conflictos contenciosos electorales decididos.</t>
  </si>
  <si>
    <t>Ciudadanos acceden a servicios de rectificación de actas del estado civil.</t>
  </si>
  <si>
    <t>Actores del sistema electoral, sociedad civil y ciudadanos capacitados en la importancia de la justicia y derecho electoral.</t>
  </si>
  <si>
    <t>Sentencias de rectificación</t>
  </si>
  <si>
    <t>Sentencias de recursos de revisión contra sentencias de rectificación</t>
  </si>
  <si>
    <t>Sentencias de recursos de reconsideración contra sentencias de rectificación</t>
  </si>
  <si>
    <t>Autos de corrección de sentencias de rectificación</t>
  </si>
  <si>
    <t>DECISIONES</t>
  </si>
  <si>
    <t>CODIGO</t>
  </si>
  <si>
    <t>UNIDAD DE MEDIDA</t>
  </si>
  <si>
    <t xml:space="preserve">DESCRIPCION </t>
  </si>
  <si>
    <t>TOTAL</t>
  </si>
  <si>
    <t>Partidos, agrupaciones y movimientos políticos con conflictos contenciosos electorales decididos</t>
  </si>
  <si>
    <t>Sentencias</t>
  </si>
  <si>
    <t>Ordenanzas</t>
  </si>
  <si>
    <t>Resoluciones</t>
  </si>
  <si>
    <t>Ciudadanos acceden a servicios de rectificación de actas del estado civil</t>
  </si>
  <si>
    <t>Actores del sistema electoral, sociedad civil y ciudadanos capacitados en la importancia de la justicia y derecho electoral</t>
  </si>
  <si>
    <t>PERSONAS</t>
  </si>
  <si>
    <t xml:space="preserve"> AÑO 2023</t>
  </si>
  <si>
    <t>Personas Impactadas, Sentencias de rectificación</t>
  </si>
  <si>
    <t>Ciudadanos Impactados por decisiones de rectificación de Actas del Estado Civil Emitidas.</t>
  </si>
  <si>
    <t xml:space="preserve">Fuente: Centro de Investigación y capacitación en Justicia Electoral y Democracia (CICJED) </t>
  </si>
  <si>
    <t xml:space="preserve">Fuente: Secretaria General </t>
  </si>
  <si>
    <t>JULIO</t>
  </si>
  <si>
    <t>AGOSTO</t>
  </si>
  <si>
    <t>SEPTIEMBRE</t>
  </si>
  <si>
    <t>SENTENCIAS EMITIDAS</t>
  </si>
  <si>
    <t xml:space="preserve"> ORDENANZAS
EMITIDAS</t>
  </si>
  <si>
    <t>TERCER TRIMESTRE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</si>
</sst>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BD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Border="1" applyAlignment="1">
      <alignment wrapText="1"/>
    </xf>
    <xf numFmtId="9" fontId="5" fillId="0" borderId="1" xfId="1" applyFont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3" fontId="1" fillId="0" borderId="0" xfId="0" applyNumberFormat="1" applyFont="1"/>
    <xf numFmtId="0" fontId="5" fillId="0" borderId="1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E8432"/>
      <color rgb="FFC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9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6445 PARTIDOS, AGRUPACIONES Y MOVIMIENTOS POLÍTICOS CON CONFLICTOS CONTENCIOSOS ELECTORALES DECIDIDOS.</a:t>
            </a:r>
          </a:p>
        </c:rich>
      </c:tx>
      <c:layout>
        <c:manualLayout>
          <c:xMode val="edge"/>
          <c:yMode val="edge"/>
          <c:x val="0.1586356303343841"/>
          <c:y val="3.7333335075337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837104428086083E-2"/>
          <c:y val="0.18495371044596495"/>
          <c:w val="0.9422857069416577"/>
          <c:h val="0.73949754810066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CONSOLIDADO!$A$12:$B$12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solidFill>
              <a:srgbClr val="CBD6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277-4211-BB46-495C8586673B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277-4211-BB46-495C8586673B}"/>
              </c:ext>
            </c:extLst>
          </c:dPt>
          <c:dLbls>
            <c:dLbl>
              <c:idx val="0"/>
              <c:layout>
                <c:manualLayout>
                  <c:x val="6.6334310299019745E-3"/>
                  <c:y val="8.2962966834084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77-4211-BB46-495C8586673B}"/>
                </c:ext>
              </c:extLst>
            </c:dLbl>
            <c:dLbl>
              <c:idx val="1"/>
              <c:layout>
                <c:manualLayout>
                  <c:x val="6.6334310299020561E-3"/>
                  <c:y val="7.466667015067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77-4211-BB46-495C858667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CONSOLIDADO!$C$11:$D$11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CONSOLIDADO!$C$12:$D$12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7-4211-BB46-495C858667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6810223"/>
        <c:axId val="1606805647"/>
        <c:axId val="0"/>
      </c:bar3D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6446 CIUDADANOS ACCEDEN A SERVICIOS DE RECTIFICACIÓN DE ACTAS DEL ESTADO CIVIL</a:t>
            </a:r>
          </a:p>
        </c:rich>
      </c:tx>
      <c:layout>
        <c:manualLayout>
          <c:xMode val="edge"/>
          <c:yMode val="edge"/>
          <c:x val="0.1790473818505097"/>
          <c:y val="4.5774398825334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45591444315979"/>
          <c:y val="0.16044406376176309"/>
          <c:w val="0.74626604231989135"/>
          <c:h val="0.619142257450842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CONSOLIDADO!$A$69:$B$69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rgbClr val="CBD6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06B-48BC-957B-ABAD017FEBE9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06B-48BC-957B-ABAD017FEBE9}"/>
              </c:ext>
            </c:extLst>
          </c:dPt>
          <c:dLbls>
            <c:dLbl>
              <c:idx val="0"/>
              <c:layout>
                <c:manualLayout>
                  <c:x val="0"/>
                  <c:y val="5.5757593496410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6B-48BC-957B-ABAD017FEBE9}"/>
                </c:ext>
              </c:extLst>
            </c:dLbl>
            <c:dLbl>
              <c:idx val="1"/>
              <c:layout>
                <c:manualLayout>
                  <c:x val="2.0947175182709729E-3"/>
                  <c:y val="5.5757593496410879E-2"/>
                </c:manualLayout>
              </c:layout>
              <c:tx>
                <c:rich>
                  <a:bodyPr/>
                  <a:lstStyle/>
                  <a:p>
                    <a:fld id="{CD42E687-CBE1-4E8C-B5F0-3AC53BE8A35C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06B-48BC-957B-ABAD017FE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CONSOLIDADO!$C$68:$D$68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CONSOLIDADO!$C$69:$D$69</c:f>
              <c:numCache>
                <c:formatCode>#,##0</c:formatCode>
                <c:ptCount val="2"/>
                <c:pt idx="0">
                  <c:v>1000</c:v>
                </c:pt>
                <c:pt idx="1">
                  <c:v>1273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CONSOLIDADO!$E$64</c15:f>
                <c15:dlblRangeCache>
                  <c:ptCount val="1"/>
                </c15:dlblRangeCache>
              </c15:datalabelsRange>
            </c:ext>
            <c:ext xmlns:c16="http://schemas.microsoft.com/office/drawing/2014/chart" uri="{C3380CC4-5D6E-409C-BE32-E72D297353CC}">
              <c16:uniqueId val="{00000004-B06B-48BC-957B-ABAD017FEBE9}"/>
            </c:ext>
          </c:extLst>
        </c:ser>
        <c:ser>
          <c:idx val="1"/>
          <c:order val="1"/>
          <c:tx>
            <c:strRef>
              <c:f>CONSOLIDADO!$A$70:$B$70</c:f>
              <c:strCache>
                <c:ptCount val="2"/>
                <c:pt idx="0">
                  <c:v>6446</c:v>
                </c:pt>
                <c:pt idx="1">
                  <c:v>Ciudadanos Impactados por decisiones de rectificación de Actas del Estado Civil Emitidas.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1F4-4947-A001-F7C2B73506AF}"/>
              </c:ext>
            </c:extLst>
          </c:dPt>
          <c:dLbls>
            <c:dLbl>
              <c:idx val="0"/>
              <c:layout>
                <c:manualLayout>
                  <c:x val="-4.2212426795932801E-3"/>
                  <c:y val="5.885523757954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F4-4947-A001-F7C2B73506AF}"/>
                </c:ext>
              </c:extLst>
            </c:dLbl>
            <c:dLbl>
              <c:idx val="1"/>
              <c:layout>
                <c:manualLayout>
                  <c:x val="-5.3163211057947902E-3"/>
                  <c:y val="9.75759105732104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1206888612607641E-2"/>
                      <c:h val="6.50041830390571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1F4-4947-A001-F7C2B7350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CONSOLIDADO!$C$68:$D$68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CONSOLIDADO!$C$70:$D$70</c:f>
              <c:numCache>
                <c:formatCode>#,##0</c:formatCode>
                <c:ptCount val="2"/>
                <c:pt idx="0">
                  <c:v>1500</c:v>
                </c:pt>
                <c:pt idx="1">
                  <c:v>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9F-4226-B767-B3DAC8716E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43"/>
        <c:shape val="box"/>
        <c:axId val="1610413215"/>
        <c:axId val="1610414047"/>
        <c:axId val="1104446591"/>
      </c:bar3DChart>
      <c:catAx>
        <c:axId val="161041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14047"/>
        <c:crosses val="autoZero"/>
        <c:auto val="1"/>
        <c:lblAlgn val="ctr"/>
        <c:lblOffset val="100"/>
        <c:noMultiLvlLbl val="0"/>
      </c:catAx>
      <c:valAx>
        <c:axId val="1610414047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13215"/>
        <c:crosses val="autoZero"/>
        <c:crossBetween val="between"/>
        <c:majorUnit val="100"/>
      </c:valAx>
      <c:serAx>
        <c:axId val="1104446591"/>
        <c:scaling>
          <c:orientation val="minMax"/>
        </c:scaling>
        <c:delete val="1"/>
        <c:axPos val="b"/>
        <c:majorTickMark val="none"/>
        <c:minorTickMark val="none"/>
        <c:tickLblPos val="nextTo"/>
        <c:crossAx val="1610414047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70400231071594"/>
          <c:y val="0.85627120590303885"/>
          <c:w val="0.7257061288391583"/>
          <c:h val="0.12409763465506904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6447 ACTORES DEL SISTEMA ELECTORAL, SOCIEDAD CIVIL Y CIUDADANOS CAPACITADOS EN LA IMPORTANCIA DE LA JUSTICIA Y DERECHO ELECTORAL</a:t>
            </a:r>
            <a:endParaRPr lang="en-US" sz="9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106912300914608"/>
          <c:y val="5.7985042598460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00632196780969E-2"/>
          <c:y val="0.29613789612785146"/>
          <c:w val="0.84207793236750061"/>
          <c:h val="0.61766463121121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CONSOLIDADO!$A$123:$B$123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86-4E0A-8A1F-EC9D07B4A191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86-4E0A-8A1F-EC9D07B4A191}"/>
              </c:ext>
            </c:extLst>
          </c:dPt>
          <c:dLbls>
            <c:dLbl>
              <c:idx val="0"/>
              <c:layout>
                <c:manualLayout>
                  <c:x val="-6.2888617820422458E-3"/>
                  <c:y val="9.526114141175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86-4E0A-8A1F-EC9D07B4A191}"/>
                </c:ext>
              </c:extLst>
            </c:dLbl>
            <c:dLbl>
              <c:idx val="1"/>
              <c:layout>
                <c:manualLayout>
                  <c:x val="6.2888617820421695E-3"/>
                  <c:y val="9.940293016878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86-4E0A-8A1F-EC9D07B4A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CONSOLIDADO!$C$122:$D$122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CONSOLIDADO!$C$123:$D$123</c:f>
              <c:numCache>
                <c:formatCode>#,##0</c:formatCode>
                <c:ptCount val="2"/>
                <c:pt idx="0">
                  <c:v>500</c:v>
                </c:pt>
                <c:pt idx="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86-4E0A-8A1F-EC9D07B4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416127"/>
        <c:axId val="1610420287"/>
        <c:axId val="0"/>
      </c:bar3D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59579</xdr:colOff>
      <xdr:row>13</xdr:row>
      <xdr:rowOff>39465</xdr:rowOff>
    </xdr:from>
    <xdr:to>
      <xdr:col>3</xdr:col>
      <xdr:colOff>561269</xdr:colOff>
      <xdr:row>31</xdr:row>
      <xdr:rowOff>38490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91109</xdr:rowOff>
    </xdr:from>
    <xdr:to>
      <xdr:col>3</xdr:col>
      <xdr:colOff>952500</xdr:colOff>
      <xdr:row>95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1897016</xdr:colOff>
      <xdr:row>0</xdr:row>
      <xdr:rowOff>0</xdr:rowOff>
    </xdr:from>
    <xdr:to>
      <xdr:col>1</xdr:col>
      <xdr:colOff>2689629</xdr:colOff>
      <xdr:row>3</xdr:row>
      <xdr:rowOff>158750</xdr:rowOff>
    </xdr:to>
    <xdr:pic>
      <xdr:nvPicPr>
        <xdr:cNvPr id="4" name="Imagen 3" descr="LOGO-MOD-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659016" y="0"/>
          <a:ext cx="792613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52062</xdr:colOff>
      <xdr:row>124</xdr:row>
      <xdr:rowOff>92443</xdr:rowOff>
    </xdr:from>
    <xdr:to>
      <xdr:col>3</xdr:col>
      <xdr:colOff>720587</xdr:colOff>
      <xdr:row>140</xdr:row>
      <xdr:rowOff>110751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2026948</xdr:colOff>
      <xdr:row>56</xdr:row>
      <xdr:rowOff>136368</xdr:rowOff>
    </xdr:from>
    <xdr:to>
      <xdr:col>1</xdr:col>
      <xdr:colOff>2821725</xdr:colOff>
      <xdr:row>60</xdr:row>
      <xdr:rowOff>121936</xdr:rowOff>
    </xdr:to>
    <xdr:pic>
      <xdr:nvPicPr>
        <xdr:cNvPr id="6" name="Imagen 5" descr="LOGO-MOD-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788948" y="11293042"/>
          <a:ext cx="794777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1914897</xdr:colOff>
      <xdr:row>110</xdr:row>
      <xdr:rowOff>187098</xdr:rowOff>
    </xdr:from>
    <xdr:to>
      <xdr:col>1</xdr:col>
      <xdr:colOff>2708875</xdr:colOff>
      <xdr:row>114</xdr:row>
      <xdr:rowOff>172666</xdr:rowOff>
    </xdr:to>
    <xdr:pic>
      <xdr:nvPicPr>
        <xdr:cNvPr id="7" name="Imagen 6" descr="LOGO-MOD-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676897" y="22734134"/>
          <a:ext cx="793978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33618</xdr:colOff>
      <xdr:row>36</xdr:row>
      <xdr:rowOff>134472</xdr:rowOff>
    </xdr:from>
    <xdr:to>
      <xdr:col>1</xdr:col>
      <xdr:colOff>2454089</xdr:colOff>
      <xdr:row>36</xdr:row>
      <xdr:rowOff>134472</xdr:rowOff>
    </xdr:to>
    <xdr:cxnSp macro="">
      <xdr:nvCxnSpPr>
        <xdr:cNvPr id="8" name="Conector recto 7"/>
        <xdr:cNvCxnSpPr/>
      </xdr:nvCxnSpPr>
      <xdr:spPr>
        <a:xfrm flipV="1">
          <a:off x="795618" y="7316322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99</xdr:row>
      <xdr:rowOff>134472</xdr:rowOff>
    </xdr:from>
    <xdr:to>
      <xdr:col>1</xdr:col>
      <xdr:colOff>2454089</xdr:colOff>
      <xdr:row>99</xdr:row>
      <xdr:rowOff>134472</xdr:rowOff>
    </xdr:to>
    <xdr:cxnSp macro="">
      <xdr:nvCxnSpPr>
        <xdr:cNvPr id="9" name="Conector recto 8"/>
        <xdr:cNvCxnSpPr/>
      </xdr:nvCxnSpPr>
      <xdr:spPr>
        <a:xfrm flipV="1">
          <a:off x="795618" y="1869869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146</xdr:row>
      <xdr:rowOff>134472</xdr:rowOff>
    </xdr:from>
    <xdr:to>
      <xdr:col>1</xdr:col>
      <xdr:colOff>2454089</xdr:colOff>
      <xdr:row>146</xdr:row>
      <xdr:rowOff>134472</xdr:rowOff>
    </xdr:to>
    <xdr:cxnSp macro="">
      <xdr:nvCxnSpPr>
        <xdr:cNvPr id="10" name="Conector recto 9"/>
        <xdr:cNvCxnSpPr/>
      </xdr:nvCxnSpPr>
      <xdr:spPr>
        <a:xfrm flipV="1">
          <a:off x="795618" y="3071924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36</xdr:row>
      <xdr:rowOff>134472</xdr:rowOff>
    </xdr:from>
    <xdr:to>
      <xdr:col>1</xdr:col>
      <xdr:colOff>2454089</xdr:colOff>
      <xdr:row>36</xdr:row>
      <xdr:rowOff>134472</xdr:rowOff>
    </xdr:to>
    <xdr:cxnSp macro="">
      <xdr:nvCxnSpPr>
        <xdr:cNvPr id="11" name="Conector recto 10"/>
        <xdr:cNvCxnSpPr/>
      </xdr:nvCxnSpPr>
      <xdr:spPr>
        <a:xfrm flipV="1">
          <a:off x="795618" y="7316322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146</xdr:row>
      <xdr:rowOff>134472</xdr:rowOff>
    </xdr:from>
    <xdr:to>
      <xdr:col>1</xdr:col>
      <xdr:colOff>2454089</xdr:colOff>
      <xdr:row>146</xdr:row>
      <xdr:rowOff>134472</xdr:rowOff>
    </xdr:to>
    <xdr:cxnSp macro="">
      <xdr:nvCxnSpPr>
        <xdr:cNvPr id="12" name="Conector recto 11"/>
        <xdr:cNvCxnSpPr/>
      </xdr:nvCxnSpPr>
      <xdr:spPr>
        <a:xfrm flipV="1">
          <a:off x="795618" y="3071924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7"/>
  <sheetViews>
    <sheetView showGridLines="0" tabSelected="1" zoomScale="85" zoomScaleNormal="85" zoomScaleSheetLayoutView="115" zoomScalePageLayoutView="85" workbookViewId="0">
      <selection activeCell="E5" sqref="E5"/>
    </sheetView>
  </sheetViews>
  <sheetFormatPr baseColWidth="10" defaultColWidth="11.44140625" defaultRowHeight="13.8" x14ac:dyDescent="0.25"/>
  <cols>
    <col min="1" max="1" width="11.44140625" style="1" customWidth="1"/>
    <col min="2" max="2" width="46.6640625" style="1" customWidth="1"/>
    <col min="3" max="3" width="15" style="1" customWidth="1"/>
    <col min="4" max="4" width="13.21875" style="1" customWidth="1"/>
    <col min="5" max="5" width="11.77734375" style="1" customWidth="1"/>
    <col min="6" max="6" width="13.88671875" style="1" customWidth="1"/>
    <col min="7" max="16384" width="11.44140625" style="1"/>
  </cols>
  <sheetData>
    <row r="3" spans="1:6" ht="15.75" customHeight="1" x14ac:dyDescent="0.25"/>
    <row r="5" spans="1:6" ht="17.399999999999999" x14ac:dyDescent="0.25">
      <c r="A5" s="25" t="s">
        <v>0</v>
      </c>
      <c r="B5" s="25"/>
      <c r="C5" s="25"/>
      <c r="D5" s="25"/>
      <c r="E5" s="2"/>
    </row>
    <row r="7" spans="1:6" s="4" customFormat="1" ht="13.2" x14ac:dyDescent="0.25">
      <c r="A7" s="26" t="s">
        <v>1</v>
      </c>
      <c r="B7" s="26"/>
      <c r="C7" s="26"/>
      <c r="D7" s="26"/>
      <c r="E7" s="3"/>
    </row>
    <row r="8" spans="1:6" s="4" customFormat="1" ht="13.2" x14ac:dyDescent="0.25">
      <c r="A8" s="26" t="s">
        <v>36</v>
      </c>
      <c r="B8" s="26"/>
      <c r="C8" s="26"/>
      <c r="D8" s="26"/>
      <c r="E8" s="3"/>
    </row>
    <row r="9" spans="1:6" s="4" customFormat="1" ht="24.75" customHeight="1" x14ac:dyDescent="0.25">
      <c r="A9" s="26" t="s">
        <v>26</v>
      </c>
      <c r="B9" s="26"/>
      <c r="C9" s="26"/>
      <c r="D9" s="26"/>
      <c r="E9" s="3"/>
    </row>
    <row r="10" spans="1:6" x14ac:dyDescent="0.25">
      <c r="A10" s="5"/>
      <c r="B10" s="5"/>
      <c r="C10" s="5"/>
      <c r="D10" s="5"/>
      <c r="E10" s="5"/>
    </row>
    <row r="11" spans="1:6" s="7" customFormat="1" ht="37.5" customHeight="1" x14ac:dyDescent="0.25">
      <c r="A11" s="6" t="s">
        <v>2</v>
      </c>
      <c r="B11" s="6" t="s">
        <v>3</v>
      </c>
      <c r="C11" s="6" t="s">
        <v>4</v>
      </c>
      <c r="D11" s="6" t="s">
        <v>5</v>
      </c>
      <c r="E11" s="6" t="s">
        <v>34</v>
      </c>
      <c r="F11" s="6" t="s">
        <v>35</v>
      </c>
    </row>
    <row r="12" spans="1:6" ht="27.6" x14ac:dyDescent="0.25">
      <c r="A12" s="8">
        <v>6445</v>
      </c>
      <c r="B12" s="9" t="s">
        <v>7</v>
      </c>
      <c r="C12" s="17">
        <v>1</v>
      </c>
      <c r="D12" s="17">
        <v>1</v>
      </c>
      <c r="E12" s="23">
        <v>13</v>
      </c>
      <c r="F12" s="23">
        <v>2</v>
      </c>
    </row>
    <row r="13" spans="1:6" x14ac:dyDescent="0.25">
      <c r="A13" s="12"/>
      <c r="B13" s="13"/>
      <c r="C13" s="14"/>
      <c r="D13" s="11"/>
      <c r="E13" s="11"/>
    </row>
    <row r="14" spans="1:6" x14ac:dyDescent="0.25">
      <c r="A14" s="12"/>
      <c r="B14" s="13"/>
      <c r="C14" s="14"/>
      <c r="D14" s="11"/>
      <c r="E14" s="11"/>
    </row>
    <row r="17" spans="1:5" x14ac:dyDescent="0.25">
      <c r="A17" s="12"/>
      <c r="B17" s="13"/>
      <c r="C17" s="14"/>
      <c r="D17" s="11"/>
      <c r="E17" s="11"/>
    </row>
    <row r="18" spans="1:5" x14ac:dyDescent="0.25">
      <c r="A18" s="12"/>
      <c r="B18" s="13"/>
      <c r="C18" s="14"/>
      <c r="D18" s="11"/>
      <c r="E18" s="11"/>
    </row>
    <row r="31" spans="1:5" ht="5.25" customHeight="1" x14ac:dyDescent="0.25"/>
    <row r="32" spans="1:5" ht="14.4" x14ac:dyDescent="0.3">
      <c r="A32" s="27" t="s">
        <v>30</v>
      </c>
      <c r="B32" s="27"/>
      <c r="C32" s="27"/>
      <c r="D32" s="27"/>
      <c r="E32" s="15"/>
    </row>
    <row r="37" spans="1:3" ht="42" customHeight="1" x14ac:dyDescent="0.25">
      <c r="A37" s="24" t="s">
        <v>6</v>
      </c>
      <c r="B37" s="24"/>
      <c r="C37" s="16"/>
    </row>
    <row r="62" spans="1:4" ht="17.399999999999999" x14ac:dyDescent="0.25">
      <c r="A62" s="25" t="s">
        <v>0</v>
      </c>
      <c r="B62" s="25"/>
      <c r="C62" s="25"/>
      <c r="D62" s="25"/>
    </row>
    <row r="64" spans="1:4" x14ac:dyDescent="0.25">
      <c r="A64" s="26" t="s">
        <v>1</v>
      </c>
      <c r="B64" s="26"/>
      <c r="C64" s="26"/>
      <c r="D64" s="26"/>
    </row>
    <row r="65" spans="1:5" x14ac:dyDescent="0.25">
      <c r="A65" s="26" t="str">
        <f>A8</f>
        <v>TERCER TRIMESTRE (JULIO-SEPTIEMBRE)</v>
      </c>
      <c r="B65" s="26"/>
      <c r="C65" s="26"/>
      <c r="D65" s="26"/>
    </row>
    <row r="66" spans="1:5" x14ac:dyDescent="0.25">
      <c r="A66" s="26" t="s">
        <v>26</v>
      </c>
      <c r="B66" s="26"/>
      <c r="C66" s="26"/>
      <c r="D66" s="26"/>
    </row>
    <row r="68" spans="1:5" ht="18" customHeight="1" x14ac:dyDescent="0.25">
      <c r="A68" s="6" t="s">
        <v>2</v>
      </c>
      <c r="B68" s="6" t="s">
        <v>3</v>
      </c>
      <c r="C68" s="6" t="s">
        <v>4</v>
      </c>
      <c r="D68" s="6" t="s">
        <v>5</v>
      </c>
    </row>
    <row r="69" spans="1:5" ht="27.6" x14ac:dyDescent="0.25">
      <c r="A69" s="28">
        <v>6446</v>
      </c>
      <c r="B69" s="9" t="s">
        <v>8</v>
      </c>
      <c r="C69" s="10">
        <v>1000</v>
      </c>
      <c r="D69" s="10">
        <v>1273</v>
      </c>
      <c r="E69" s="22"/>
    </row>
    <row r="70" spans="1:5" ht="31.2" x14ac:dyDescent="0.25">
      <c r="A70" s="29"/>
      <c r="B70" s="21" t="s">
        <v>28</v>
      </c>
      <c r="C70" s="10">
        <v>1500</v>
      </c>
      <c r="D70" s="10">
        <v>1702</v>
      </c>
    </row>
    <row r="71" spans="1:5" x14ac:dyDescent="0.25">
      <c r="A71" s="19"/>
      <c r="B71" s="20"/>
      <c r="C71" s="11"/>
      <c r="D71" s="11"/>
    </row>
    <row r="96" spans="1:4" ht="15" customHeight="1" x14ac:dyDescent="0.3">
      <c r="A96" s="27" t="s">
        <v>30</v>
      </c>
      <c r="B96" s="27"/>
      <c r="C96" s="27"/>
      <c r="D96" s="27"/>
    </row>
    <row r="100" spans="1:2" ht="42" customHeight="1" x14ac:dyDescent="0.25">
      <c r="A100" s="24" t="s">
        <v>6</v>
      </c>
      <c r="B100" s="24"/>
    </row>
    <row r="116" spans="1:4" ht="17.399999999999999" x14ac:dyDescent="0.25">
      <c r="A116" s="25" t="s">
        <v>0</v>
      </c>
      <c r="B116" s="25"/>
      <c r="C116" s="25"/>
      <c r="D116" s="25"/>
    </row>
    <row r="118" spans="1:4" x14ac:dyDescent="0.25">
      <c r="A118" s="26" t="s">
        <v>1</v>
      </c>
      <c r="B118" s="26"/>
      <c r="C118" s="26"/>
      <c r="D118" s="26"/>
    </row>
    <row r="119" spans="1:4" x14ac:dyDescent="0.25">
      <c r="A119" s="26" t="str">
        <f>A65</f>
        <v>TERCER TRIMESTRE (JULIO-SEPTIEMBRE)</v>
      </c>
      <c r="B119" s="26"/>
      <c r="C119" s="26"/>
      <c r="D119" s="26"/>
    </row>
    <row r="120" spans="1:4" x14ac:dyDescent="0.25">
      <c r="A120" s="26" t="s">
        <v>26</v>
      </c>
      <c r="B120" s="26"/>
      <c r="C120" s="26"/>
      <c r="D120" s="26"/>
    </row>
    <row r="122" spans="1:4" ht="18" customHeight="1" x14ac:dyDescent="0.25">
      <c r="A122" s="6" t="s">
        <v>2</v>
      </c>
      <c r="B122" s="6" t="s">
        <v>3</v>
      </c>
      <c r="C122" s="6" t="s">
        <v>4</v>
      </c>
      <c r="D122" s="6" t="s">
        <v>5</v>
      </c>
    </row>
    <row r="123" spans="1:4" ht="41.4" x14ac:dyDescent="0.25">
      <c r="A123" s="8">
        <v>6447</v>
      </c>
      <c r="B123" s="9" t="s">
        <v>9</v>
      </c>
      <c r="C123" s="10">
        <v>500</v>
      </c>
      <c r="D123" s="10">
        <v>742</v>
      </c>
    </row>
    <row r="142" spans="1:4" ht="14.4" x14ac:dyDescent="0.3">
      <c r="A142" s="27" t="s">
        <v>29</v>
      </c>
      <c r="B142" s="27"/>
      <c r="C142" s="27"/>
      <c r="D142" s="27"/>
    </row>
    <row r="147" spans="1:2" ht="42" customHeight="1" x14ac:dyDescent="0.25">
      <c r="A147" s="24" t="s">
        <v>6</v>
      </c>
      <c r="B147" s="24"/>
    </row>
  </sheetData>
  <mergeCells count="19">
    <mergeCell ref="A147:B147"/>
    <mergeCell ref="A62:D62"/>
    <mergeCell ref="A64:D64"/>
    <mergeCell ref="A65:D65"/>
    <mergeCell ref="A66:D66"/>
    <mergeCell ref="A100:B100"/>
    <mergeCell ref="A116:D116"/>
    <mergeCell ref="A118:D118"/>
    <mergeCell ref="A119:D119"/>
    <mergeCell ref="A120:D120"/>
    <mergeCell ref="A142:D142"/>
    <mergeCell ref="A69:A70"/>
    <mergeCell ref="A96:D96"/>
    <mergeCell ref="A37:B37"/>
    <mergeCell ref="A5:D5"/>
    <mergeCell ref="A7:D7"/>
    <mergeCell ref="A8:D8"/>
    <mergeCell ref="A9:D9"/>
    <mergeCell ref="A32:D3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C1" workbookViewId="0">
      <selection activeCell="K23" sqref="K23"/>
    </sheetView>
  </sheetViews>
  <sheetFormatPr baseColWidth="10" defaultRowHeight="14.4" x14ac:dyDescent="0.3"/>
  <cols>
    <col min="2" max="2" width="109.33203125" bestFit="1" customWidth="1"/>
    <col min="3" max="3" width="18.5546875" bestFit="1" customWidth="1"/>
    <col min="4" max="4" width="109.33203125" bestFit="1" customWidth="1"/>
    <col min="5" max="5" width="6.33203125" bestFit="1" customWidth="1"/>
    <col min="6" max="6" width="7.88671875" bestFit="1" customWidth="1"/>
    <col min="7" max="7" width="11.33203125" bestFit="1" customWidth="1"/>
    <col min="8" max="8" width="8.5546875" bestFit="1" customWidth="1"/>
  </cols>
  <sheetData>
    <row r="1" spans="1:8" x14ac:dyDescent="0.3">
      <c r="A1" t="s">
        <v>15</v>
      </c>
      <c r="B1" t="s">
        <v>3</v>
      </c>
      <c r="C1" t="s">
        <v>16</v>
      </c>
      <c r="D1" t="s">
        <v>17</v>
      </c>
      <c r="E1" t="s">
        <v>31</v>
      </c>
      <c r="F1" t="s">
        <v>32</v>
      </c>
      <c r="G1" t="s">
        <v>33</v>
      </c>
      <c r="H1" t="s">
        <v>18</v>
      </c>
    </row>
    <row r="2" spans="1:8" x14ac:dyDescent="0.3">
      <c r="A2">
        <v>6445</v>
      </c>
      <c r="B2" t="s">
        <v>19</v>
      </c>
      <c r="C2" t="s">
        <v>14</v>
      </c>
      <c r="D2" t="s">
        <v>20</v>
      </c>
      <c r="E2" s="18">
        <v>4</v>
      </c>
      <c r="F2" s="18">
        <v>6</v>
      </c>
      <c r="G2" s="18">
        <v>3</v>
      </c>
      <c r="H2">
        <f>SUM(E2:G2)</f>
        <v>13</v>
      </c>
    </row>
    <row r="3" spans="1:8" x14ac:dyDescent="0.3">
      <c r="A3">
        <v>6445</v>
      </c>
      <c r="B3" t="s">
        <v>19</v>
      </c>
      <c r="C3" t="s">
        <v>14</v>
      </c>
      <c r="D3" t="s">
        <v>21</v>
      </c>
      <c r="E3" s="18">
        <v>1</v>
      </c>
      <c r="F3" s="18">
        <v>1</v>
      </c>
      <c r="G3" s="18">
        <v>0</v>
      </c>
      <c r="H3">
        <f t="shared" ref="H3:H10" si="0">SUM(E3:G3)</f>
        <v>2</v>
      </c>
    </row>
    <row r="4" spans="1:8" x14ac:dyDescent="0.3">
      <c r="A4">
        <v>6445</v>
      </c>
      <c r="B4" t="s">
        <v>19</v>
      </c>
      <c r="C4" t="s">
        <v>14</v>
      </c>
      <c r="D4" t="s">
        <v>22</v>
      </c>
      <c r="E4" s="18">
        <v>0</v>
      </c>
      <c r="F4" s="18">
        <v>0</v>
      </c>
      <c r="G4" s="18">
        <v>0</v>
      </c>
      <c r="H4">
        <f t="shared" si="0"/>
        <v>0</v>
      </c>
    </row>
    <row r="5" spans="1:8" x14ac:dyDescent="0.3">
      <c r="A5">
        <v>6446</v>
      </c>
      <c r="B5" t="s">
        <v>23</v>
      </c>
      <c r="C5" t="s">
        <v>14</v>
      </c>
      <c r="D5" t="s">
        <v>10</v>
      </c>
      <c r="E5" s="18">
        <v>468</v>
      </c>
      <c r="F5" s="18">
        <v>433</v>
      </c>
      <c r="G5" s="18">
        <v>345</v>
      </c>
      <c r="H5">
        <f t="shared" si="0"/>
        <v>1246</v>
      </c>
    </row>
    <row r="6" spans="1:8" x14ac:dyDescent="0.3">
      <c r="A6">
        <v>6447</v>
      </c>
      <c r="B6" t="s">
        <v>23</v>
      </c>
      <c r="C6" t="s">
        <v>14</v>
      </c>
      <c r="D6" t="s">
        <v>11</v>
      </c>
      <c r="E6" s="18">
        <v>1</v>
      </c>
      <c r="F6" s="18">
        <v>4</v>
      </c>
      <c r="G6" s="18">
        <v>3</v>
      </c>
      <c r="H6">
        <f t="shared" si="0"/>
        <v>8</v>
      </c>
    </row>
    <row r="7" spans="1:8" x14ac:dyDescent="0.3">
      <c r="A7">
        <v>6448</v>
      </c>
      <c r="B7" t="s">
        <v>23</v>
      </c>
      <c r="C7" t="s">
        <v>14</v>
      </c>
      <c r="D7" t="s">
        <v>12</v>
      </c>
      <c r="E7" s="18">
        <v>0</v>
      </c>
      <c r="F7" s="18">
        <v>0</v>
      </c>
      <c r="G7" s="18">
        <v>0</v>
      </c>
      <c r="H7">
        <f t="shared" si="0"/>
        <v>0</v>
      </c>
    </row>
    <row r="8" spans="1:8" x14ac:dyDescent="0.3">
      <c r="A8">
        <v>6449</v>
      </c>
      <c r="B8" t="s">
        <v>23</v>
      </c>
      <c r="C8" t="s">
        <v>14</v>
      </c>
      <c r="D8" t="s">
        <v>13</v>
      </c>
      <c r="E8" s="18">
        <v>4</v>
      </c>
      <c r="F8" s="18">
        <v>7</v>
      </c>
      <c r="G8" s="18">
        <v>8</v>
      </c>
      <c r="H8">
        <f t="shared" si="0"/>
        <v>19</v>
      </c>
    </row>
    <row r="9" spans="1:8" x14ac:dyDescent="0.3">
      <c r="C9" t="s">
        <v>25</v>
      </c>
      <c r="D9" t="s">
        <v>27</v>
      </c>
      <c r="E9" s="18">
        <v>684</v>
      </c>
      <c r="F9" s="18">
        <v>513</v>
      </c>
      <c r="G9" s="18">
        <v>505</v>
      </c>
      <c r="H9">
        <f>SUM(E9:G9)</f>
        <v>1702</v>
      </c>
    </row>
    <row r="10" spans="1:8" x14ac:dyDescent="0.3">
      <c r="A10">
        <v>6447</v>
      </c>
      <c r="B10" t="s">
        <v>24</v>
      </c>
      <c r="C10" t="s">
        <v>25</v>
      </c>
      <c r="D10" t="s">
        <v>24</v>
      </c>
      <c r="E10" s="18">
        <v>284</v>
      </c>
      <c r="F10" s="18">
        <v>102</v>
      </c>
      <c r="G10" s="18">
        <v>356</v>
      </c>
      <c r="H10">
        <f t="shared" si="0"/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DATOS ABIERTOS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Carlos Ariel Polanco Diaz</cp:lastModifiedBy>
  <cp:lastPrinted>2023-10-04T14:01:51Z</cp:lastPrinted>
  <dcterms:created xsi:type="dcterms:W3CDTF">2022-07-06T17:55:31Z</dcterms:created>
  <dcterms:modified xsi:type="dcterms:W3CDTF">2023-10-04T14:03:03Z</dcterms:modified>
</cp:coreProperties>
</file>