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1570" windowHeight="8160"/>
  </bookViews>
  <sheets>
    <sheet name="Hoja1" sheetId="1" r:id="rId1"/>
  </sheets>
  <definedNames>
    <definedName name="_xlnm.Print_Area" localSheetId="0">Hoja1!$A$1:$F$67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E58" i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</calcChain>
</file>

<file path=xl/sharedStrings.xml><?xml version="1.0" encoding="utf-8"?>
<sst xmlns="http://schemas.openxmlformats.org/spreadsheetml/2006/main" count="86" uniqueCount="64">
  <si>
    <t>TRIBUNAL SUPERIOR ELECTORAL</t>
  </si>
  <si>
    <t>DIRECCION FINANCIERA</t>
  </si>
  <si>
    <t xml:space="preserve">    RELACION INGRESOS Y EGRESOS </t>
  </si>
  <si>
    <t>Cuenta No: 240-015357-9</t>
  </si>
  <si>
    <t>Ck/Transf.</t>
  </si>
  <si>
    <t>Balance Inicial</t>
  </si>
  <si>
    <t>Fecha</t>
  </si>
  <si>
    <t>Descripcion</t>
  </si>
  <si>
    <t>Debito</t>
  </si>
  <si>
    <t>Credito</t>
  </si>
  <si>
    <t>Balance</t>
  </si>
  <si>
    <t>Totales</t>
  </si>
  <si>
    <t xml:space="preserve">                  Lic. Yoldany Polanco</t>
  </si>
  <si>
    <t xml:space="preserve">                                 Lic. Jose Joaquin Joa F.</t>
  </si>
  <si>
    <t xml:space="preserve">     Preparado por :</t>
  </si>
  <si>
    <t xml:space="preserve">Trans. </t>
  </si>
  <si>
    <t xml:space="preserve">Lic. Jorge de Castro </t>
  </si>
  <si>
    <t xml:space="preserve">Pago de combustible para los mensajeros Julio Encarnacion y Julio Reyes de TSE </t>
  </si>
  <si>
    <t>DEL 01 AL 31 DE ENERO 2022</t>
  </si>
  <si>
    <t>Bono Vacacional Correspondiente Mes de Enero 2022</t>
  </si>
  <si>
    <t>Consorcio de Tarjetas Dominicana</t>
  </si>
  <si>
    <t>Liza Maribel Campusano Michel</t>
  </si>
  <si>
    <t>Parroquia Nuestra Señora de la Paz</t>
  </si>
  <si>
    <t>Miriam Altagracia Encarnacion Michel</t>
  </si>
  <si>
    <t>Nomina Dieta Jueces Suplentes Mes de Enero 2022</t>
  </si>
  <si>
    <t>Nomina de Compensación Militares Mes de  Enero 2022</t>
  </si>
  <si>
    <t>Nomina de Empleados Fijos Mes de  Enero 2022</t>
  </si>
  <si>
    <t>Nomina de Combustible y Gastos de Representación Mes de Enero 2022</t>
  </si>
  <si>
    <t>Nomina Honorarios por Servicios Prestados Marisol Tobar Mes de Enero 2022</t>
  </si>
  <si>
    <t>Deducción de Nomina Mag. Juan Alfredo Biaggi Mes de Enero 2022</t>
  </si>
  <si>
    <t>Compañía Dominicana de Telefonos, S.A Correspondiente Diciembre 2021 No.734253340</t>
  </si>
  <si>
    <t>Compañía Dominicana de Telefonos, S.A Correspondiente Diciembre 2021 No.735589187</t>
  </si>
  <si>
    <t>Pago Completivo Nomina Empleados Fijos Mes de Enero 2022 (Jorge Acosta Viñas)</t>
  </si>
  <si>
    <t>Pago Completivo Nomina Compensación Militares Mes de Enero 2022 (Jason Ivan Muñoz )</t>
  </si>
  <si>
    <t>Pago de  Arrendamiento Financiero</t>
  </si>
  <si>
    <t>Reembolso del SR. Nelson Alcantara (Pago duplicado)</t>
  </si>
  <si>
    <t>Reembolso por daño a Vehiculo del TSE</t>
  </si>
  <si>
    <t>Pago IR 3 - Retenciones y Retribución en Renta (periodo diciembre 2021)</t>
  </si>
  <si>
    <t xml:space="preserve">Asignación Presupuestaria </t>
  </si>
  <si>
    <t xml:space="preserve">Deposito por uso de roaming </t>
  </si>
  <si>
    <t>Deposito por sobrante de cheque No.9629 (actividad realizada a los niños)</t>
  </si>
  <si>
    <t>Nomina Personal Militar Excluido Diciembre 2021 Enero 2022</t>
  </si>
  <si>
    <t>Pago Humano Seguros, S.A</t>
  </si>
  <si>
    <t xml:space="preserve">Pago Edesur Dominicana </t>
  </si>
  <si>
    <t>Bono Vacacional Correspondiente Mes de Febrero 2022</t>
  </si>
  <si>
    <t>Pago Tesoreria de la Seguridad Social Mes de enero 2022</t>
  </si>
  <si>
    <t>Soluciones Tecnologicas Empresariales; SRL</t>
  </si>
  <si>
    <t>Brother RSR, Supply Offices, SRL</t>
  </si>
  <si>
    <t>Grupo Diario Libre, S.A</t>
  </si>
  <si>
    <t>Mildred Zapata</t>
  </si>
  <si>
    <t>Leidy Diana Quiroz Sanchez (pago compesación economica)</t>
  </si>
  <si>
    <t>Pedro J. Castellano Hernandez (pago compesacion economica)</t>
  </si>
  <si>
    <t>Benita Perdomo (pago compensacion economica)</t>
  </si>
  <si>
    <t>Economyca By Luis Reyes, SRL</t>
  </si>
  <si>
    <t>Skagen, SRL</t>
  </si>
  <si>
    <t>Chelete, SRL</t>
  </si>
  <si>
    <t>Actualidades VD, SRL</t>
  </si>
  <si>
    <t>Nulo (mala impresión)</t>
  </si>
  <si>
    <t>Miguelina Francis (reposicion caja chica de Direccion de Inspeccion)</t>
  </si>
  <si>
    <t>Comisiones Bancarias</t>
  </si>
  <si>
    <t>Enc.  Financiero</t>
  </si>
  <si>
    <t xml:space="preserve">                                   Enc.  De Contabilidad</t>
  </si>
  <si>
    <t xml:space="preserve">Debito a Cuenta Corriente </t>
  </si>
  <si>
    <t>Deposito Devolución  de Fondo de Alimentos Mildred Zapata  CK# 9594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</si>
</sst>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b/>
      <sz val="18"/>
      <color rgb="FF000000"/>
      <name val="Times New Roman"/>
      <family val="1"/>
    </font>
    <font>
      <sz val="1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3" fontId="2" fillId="0" borderId="0" xfId="1" applyFont="1" applyBorder="1"/>
    <xf numFmtId="43" fontId="4" fillId="0" borderId="0" xfId="1" applyFont="1" applyBorder="1"/>
    <xf numFmtId="43" fontId="0" fillId="0" borderId="0" xfId="1" applyFont="1"/>
    <xf numFmtId="164" fontId="0" fillId="0" borderId="0" xfId="0" applyNumberFormat="1"/>
    <xf numFmtId="43" fontId="0" fillId="3" borderId="0" xfId="0" applyNumberFormat="1" applyFill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left"/>
    </xf>
    <xf numFmtId="43" fontId="7" fillId="2" borderId="2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 wrapText="1"/>
    </xf>
    <xf numFmtId="43" fontId="7" fillId="2" borderId="2" xfId="1" applyFont="1" applyFill="1" applyBorder="1"/>
    <xf numFmtId="14" fontId="8" fillId="0" borderId="2" xfId="1" applyNumberFormat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 wrapText="1"/>
    </xf>
    <xf numFmtId="43" fontId="8" fillId="0" borderId="2" xfId="1" applyFont="1" applyFill="1" applyBorder="1" applyAlignment="1">
      <alignment horizontal="left"/>
    </xf>
    <xf numFmtId="4" fontId="8" fillId="3" borderId="2" xfId="1" applyNumberFormat="1" applyFont="1" applyFill="1" applyBorder="1" applyAlignment="1"/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0" fontId="8" fillId="3" borderId="2" xfId="0" applyFont="1" applyFill="1" applyBorder="1"/>
    <xf numFmtId="43" fontId="8" fillId="3" borderId="2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right"/>
    </xf>
    <xf numFmtId="43" fontId="8" fillId="3" borderId="2" xfId="1" applyFont="1" applyFill="1" applyBorder="1" applyAlignment="1">
      <alignment horizontal="center"/>
    </xf>
    <xf numFmtId="14" fontId="8" fillId="0" borderId="2" xfId="0" applyNumberFormat="1" applyFont="1" applyBorder="1"/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" fontId="8" fillId="3" borderId="2" xfId="0" applyNumberFormat="1" applyFont="1" applyFill="1" applyBorder="1"/>
    <xf numFmtId="0" fontId="8" fillId="0" borderId="2" xfId="0" applyFont="1" applyBorder="1"/>
    <xf numFmtId="4" fontId="8" fillId="3" borderId="2" xfId="0" applyNumberFormat="1" applyFont="1" applyFill="1" applyBorder="1" applyAlignment="1"/>
    <xf numFmtId="43" fontId="8" fillId="0" borderId="2" xfId="1" applyFont="1" applyBorder="1" applyAlignment="1"/>
    <xf numFmtId="4" fontId="9" fillId="3" borderId="2" xfId="1" applyNumberFormat="1" applyFont="1" applyFill="1" applyBorder="1"/>
    <xf numFmtId="43" fontId="8" fillId="3" borderId="2" xfId="1" applyFont="1" applyFill="1" applyBorder="1" applyAlignment="1"/>
    <xf numFmtId="0" fontId="8" fillId="3" borderId="2" xfId="0" applyFont="1" applyFill="1" applyBorder="1" applyAlignment="1"/>
    <xf numFmtId="43" fontId="9" fillId="0" borderId="2" xfId="1" applyFont="1" applyBorder="1" applyAlignment="1"/>
    <xf numFmtId="43" fontId="10" fillId="0" borderId="2" xfId="1" applyFont="1" applyBorder="1" applyAlignment="1"/>
    <xf numFmtId="0" fontId="8" fillId="0" borderId="2" xfId="0" applyFont="1" applyBorder="1" applyAlignment="1">
      <alignment horizontal="center"/>
    </xf>
    <xf numFmtId="4" fontId="8" fillId="0" borderId="2" xfId="1" applyNumberFormat="1" applyFont="1" applyFill="1" applyBorder="1" applyAlignment="1"/>
    <xf numFmtId="43" fontId="8" fillId="3" borderId="2" xfId="1" applyFont="1" applyFill="1" applyBorder="1" applyAlignment="1">
      <alignment wrapText="1"/>
    </xf>
    <xf numFmtId="4" fontId="8" fillId="0" borderId="2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14" fontId="8" fillId="3" borderId="2" xfId="0" applyNumberFormat="1" applyFont="1" applyFill="1" applyBorder="1"/>
    <xf numFmtId="14" fontId="8" fillId="3" borderId="2" xfId="0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43" fontId="7" fillId="2" borderId="2" xfId="0" applyNumberFormat="1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3" fontId="8" fillId="0" borderId="0" xfId="1" applyFont="1" applyBorder="1"/>
    <xf numFmtId="43" fontId="8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0" fontId="12" fillId="0" borderId="0" xfId="2" applyNumberFormat="1" applyFont="1" applyAlignment="1">
      <alignment horizontal="center"/>
    </xf>
    <xf numFmtId="40" fontId="7" fillId="0" borderId="0" xfId="2" applyNumberFormat="1" applyFont="1" applyAlignment="1">
      <alignment horizontal="center"/>
    </xf>
    <xf numFmtId="40" fontId="6" fillId="0" borderId="0" xfId="2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4501948</xdr:colOff>
      <xdr:row>0</xdr:row>
      <xdr:rowOff>167023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573" y="167023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topLeftCell="A27" zoomScale="68" zoomScaleNormal="68" workbookViewId="0">
      <selection activeCell="C37" sqref="C37"/>
    </sheetView>
  </sheetViews>
  <sheetFormatPr baseColWidth="10" defaultRowHeight="15" x14ac:dyDescent="0.25"/>
  <cols>
    <col min="1" max="1" width="17.85546875" customWidth="1"/>
    <col min="2" max="2" width="18" style="5" customWidth="1"/>
    <col min="3" max="3" width="124.42578125" customWidth="1"/>
    <col min="4" max="4" width="27.7109375" customWidth="1"/>
    <col min="5" max="5" width="25.28515625" customWidth="1"/>
    <col min="6" max="6" width="25.140625" style="9" customWidth="1"/>
    <col min="7" max="7" width="21.85546875" bestFit="1" customWidth="1"/>
  </cols>
  <sheetData>
    <row r="1" spans="1:6" ht="20.100000000000001" customHeight="1" x14ac:dyDescent="0.3">
      <c r="A1" s="1"/>
      <c r="B1" s="4"/>
      <c r="C1" s="1"/>
      <c r="D1" s="1"/>
      <c r="E1" s="1"/>
      <c r="F1" s="7"/>
    </row>
    <row r="2" spans="1:6" ht="20.100000000000001" customHeight="1" x14ac:dyDescent="0.3">
      <c r="A2" s="1"/>
      <c r="B2" s="4"/>
      <c r="C2" s="1"/>
      <c r="D2" s="1"/>
      <c r="E2" s="1"/>
      <c r="F2" s="7"/>
    </row>
    <row r="3" spans="1:6" ht="20.100000000000001" customHeight="1" x14ac:dyDescent="0.3">
      <c r="A3" s="1"/>
      <c r="B3" s="4"/>
      <c r="C3" s="1"/>
      <c r="D3" s="1"/>
      <c r="E3" s="1"/>
      <c r="F3" s="7"/>
    </row>
    <row r="4" spans="1:6" ht="20.100000000000001" customHeight="1" x14ac:dyDescent="0.3">
      <c r="A4" s="1"/>
      <c r="B4" s="4"/>
      <c r="C4" s="1"/>
      <c r="D4" s="1"/>
      <c r="E4" s="1"/>
      <c r="F4" s="7"/>
    </row>
    <row r="5" spans="1:6" ht="20.100000000000001" customHeight="1" x14ac:dyDescent="0.3">
      <c r="A5" s="2"/>
      <c r="B5" s="3"/>
      <c r="C5" s="2"/>
      <c r="D5" s="2"/>
      <c r="E5" s="2"/>
      <c r="F5" s="8"/>
    </row>
    <row r="6" spans="1:6" ht="28.5" customHeight="1" x14ac:dyDescent="0.25">
      <c r="A6" s="66" t="s">
        <v>0</v>
      </c>
      <c r="B6" s="66"/>
      <c r="C6" s="66"/>
      <c r="D6" s="66"/>
      <c r="E6" s="66"/>
      <c r="F6" s="66"/>
    </row>
    <row r="7" spans="1:6" ht="20.100000000000001" customHeight="1" x14ac:dyDescent="0.3">
      <c r="A7" s="67" t="s">
        <v>1</v>
      </c>
      <c r="B7" s="67"/>
      <c r="C7" s="67"/>
      <c r="D7" s="67"/>
      <c r="E7" s="67"/>
      <c r="F7" s="67"/>
    </row>
    <row r="8" spans="1:6" ht="20.100000000000001" customHeight="1" x14ac:dyDescent="0.3">
      <c r="A8" s="68" t="s">
        <v>2</v>
      </c>
      <c r="B8" s="68"/>
      <c r="C8" s="68"/>
      <c r="D8" s="68"/>
      <c r="E8" s="68"/>
      <c r="F8" s="68"/>
    </row>
    <row r="9" spans="1:6" ht="20.100000000000001" customHeight="1" x14ac:dyDescent="0.3">
      <c r="A9" s="69" t="s">
        <v>18</v>
      </c>
      <c r="B9" s="69"/>
      <c r="C9" s="69"/>
      <c r="D9" s="69"/>
      <c r="E9" s="69"/>
      <c r="F9" s="69"/>
    </row>
    <row r="10" spans="1:6" ht="20.100000000000001" customHeight="1" x14ac:dyDescent="0.3">
      <c r="A10" s="12" t="s">
        <v>3</v>
      </c>
      <c r="B10" s="13"/>
      <c r="C10" s="13"/>
      <c r="D10" s="13"/>
      <c r="E10" s="13"/>
      <c r="F10" s="14"/>
    </row>
    <row r="11" spans="1:6" ht="20.100000000000001" customHeight="1" x14ac:dyDescent="0.3">
      <c r="A11" s="15" t="s">
        <v>6</v>
      </c>
      <c r="B11" s="16" t="s">
        <v>4</v>
      </c>
      <c r="C11" s="16" t="s">
        <v>7</v>
      </c>
      <c r="D11" s="16" t="s">
        <v>8</v>
      </c>
      <c r="E11" s="16" t="s">
        <v>9</v>
      </c>
      <c r="F11" s="16" t="s">
        <v>10</v>
      </c>
    </row>
    <row r="12" spans="1:6" ht="20.100000000000001" customHeight="1" x14ac:dyDescent="0.3">
      <c r="A12" s="15"/>
      <c r="B12" s="17"/>
      <c r="C12" s="16"/>
      <c r="D12" s="16"/>
      <c r="E12" s="16" t="s">
        <v>5</v>
      </c>
      <c r="F12" s="18">
        <v>48335548.719999999</v>
      </c>
    </row>
    <row r="13" spans="1:6" ht="20.100000000000001" customHeight="1" x14ac:dyDescent="0.35">
      <c r="A13" s="19">
        <v>44564</v>
      </c>
      <c r="B13" s="20" t="s">
        <v>15</v>
      </c>
      <c r="C13" s="21" t="s">
        <v>19</v>
      </c>
      <c r="D13" s="22">
        <v>669315.97</v>
      </c>
      <c r="E13" s="23"/>
      <c r="F13" s="24">
        <f>+F12+E13-D13</f>
        <v>47666232.75</v>
      </c>
    </row>
    <row r="14" spans="1:6" ht="19.5" customHeight="1" x14ac:dyDescent="0.35">
      <c r="A14" s="19">
        <v>44564</v>
      </c>
      <c r="B14" s="20" t="s">
        <v>15</v>
      </c>
      <c r="C14" s="25" t="s">
        <v>17</v>
      </c>
      <c r="D14" s="26">
        <v>6000</v>
      </c>
      <c r="E14" s="23"/>
      <c r="F14" s="24">
        <f t="shared" ref="F14:F18" si="0">+F13+E14-D14</f>
        <v>47660232.75</v>
      </c>
    </row>
    <row r="15" spans="1:6" ht="19.5" customHeight="1" x14ac:dyDescent="0.35">
      <c r="A15" s="19">
        <v>44564</v>
      </c>
      <c r="B15" s="20"/>
      <c r="C15" s="25" t="s">
        <v>63</v>
      </c>
      <c r="D15" s="27"/>
      <c r="E15" s="28">
        <v>19566</v>
      </c>
      <c r="F15" s="24">
        <f t="shared" si="0"/>
        <v>47679798.75</v>
      </c>
    </row>
    <row r="16" spans="1:6" ht="20.100000000000001" customHeight="1" x14ac:dyDescent="0.35">
      <c r="A16" s="29">
        <v>44567</v>
      </c>
      <c r="B16" s="30" t="s">
        <v>15</v>
      </c>
      <c r="C16" s="31" t="s">
        <v>20</v>
      </c>
      <c r="D16" s="32">
        <v>20000</v>
      </c>
      <c r="E16" s="33"/>
      <c r="F16" s="24">
        <f t="shared" si="0"/>
        <v>47659798.75</v>
      </c>
    </row>
    <row r="17" spans="1:7" ht="20.100000000000001" customHeight="1" x14ac:dyDescent="0.35">
      <c r="A17" s="29">
        <v>44579</v>
      </c>
      <c r="B17" s="30">
        <v>9676</v>
      </c>
      <c r="C17" s="25" t="s">
        <v>21</v>
      </c>
      <c r="D17" s="34">
        <v>130000</v>
      </c>
      <c r="E17" s="35"/>
      <c r="F17" s="24">
        <f t="shared" si="0"/>
        <v>47529798.75</v>
      </c>
    </row>
    <row r="18" spans="1:7" ht="20.100000000000001" customHeight="1" x14ac:dyDescent="0.35">
      <c r="A18" s="29">
        <v>44579</v>
      </c>
      <c r="B18" s="30"/>
      <c r="C18" s="25" t="s">
        <v>62</v>
      </c>
      <c r="D18" s="34">
        <v>740.97</v>
      </c>
      <c r="E18" s="35"/>
      <c r="F18" s="24">
        <f t="shared" si="0"/>
        <v>47529057.780000001</v>
      </c>
    </row>
    <row r="19" spans="1:7" ht="20.100000000000001" customHeight="1" x14ac:dyDescent="0.35">
      <c r="A19" s="29">
        <v>44580</v>
      </c>
      <c r="B19" s="30">
        <v>9677</v>
      </c>
      <c r="C19" s="25" t="s">
        <v>22</v>
      </c>
      <c r="D19" s="36">
        <v>20000</v>
      </c>
      <c r="E19" s="35"/>
      <c r="F19" s="24">
        <f t="shared" ref="F19:F57" si="1">+F18+E19-D19</f>
        <v>47509057.780000001</v>
      </c>
    </row>
    <row r="20" spans="1:7" ht="20.100000000000001" customHeight="1" x14ac:dyDescent="0.35">
      <c r="A20" s="29">
        <v>44580</v>
      </c>
      <c r="B20" s="30">
        <v>9678</v>
      </c>
      <c r="C20" s="25" t="s">
        <v>23</v>
      </c>
      <c r="D20" s="36">
        <v>11142</v>
      </c>
      <c r="E20" s="35"/>
      <c r="F20" s="24">
        <f t="shared" si="1"/>
        <v>47497915.780000001</v>
      </c>
      <c r="G20" s="10"/>
    </row>
    <row r="21" spans="1:7" ht="20.100000000000001" customHeight="1" x14ac:dyDescent="0.35">
      <c r="A21" s="29">
        <v>44580</v>
      </c>
      <c r="B21" s="30" t="s">
        <v>15</v>
      </c>
      <c r="C21" s="25" t="s">
        <v>26</v>
      </c>
      <c r="D21" s="36">
        <v>22442938.109999999</v>
      </c>
      <c r="E21" s="35"/>
      <c r="F21" s="24">
        <f t="shared" si="1"/>
        <v>25054977.670000002</v>
      </c>
      <c r="G21" s="10"/>
    </row>
    <row r="22" spans="1:7" ht="20.100000000000001" customHeight="1" x14ac:dyDescent="0.35">
      <c r="A22" s="29">
        <v>44580</v>
      </c>
      <c r="B22" s="30" t="s">
        <v>15</v>
      </c>
      <c r="C22" s="25" t="s">
        <v>25</v>
      </c>
      <c r="D22" s="36">
        <v>3516260.8</v>
      </c>
      <c r="E22" s="35"/>
      <c r="F22" s="24">
        <f t="shared" si="1"/>
        <v>21538716.870000001</v>
      </c>
    </row>
    <row r="23" spans="1:7" ht="20.100000000000001" customHeight="1" x14ac:dyDescent="0.35">
      <c r="A23" s="29">
        <v>44580</v>
      </c>
      <c r="B23" s="30" t="s">
        <v>15</v>
      </c>
      <c r="C23" s="25" t="s">
        <v>24</v>
      </c>
      <c r="D23" s="36">
        <v>256771.20000000001</v>
      </c>
      <c r="E23" s="37"/>
      <c r="F23" s="24">
        <f t="shared" si="1"/>
        <v>21281945.670000002</v>
      </c>
    </row>
    <row r="24" spans="1:7" ht="20.100000000000001" customHeight="1" x14ac:dyDescent="0.35">
      <c r="A24" s="29">
        <v>44580</v>
      </c>
      <c r="B24" s="30" t="s">
        <v>15</v>
      </c>
      <c r="C24" s="25" t="s">
        <v>27</v>
      </c>
      <c r="D24" s="36">
        <v>986957.4</v>
      </c>
      <c r="E24" s="35"/>
      <c r="F24" s="24">
        <f t="shared" si="1"/>
        <v>20294988.270000003</v>
      </c>
    </row>
    <row r="25" spans="1:7" ht="20.100000000000001" customHeight="1" x14ac:dyDescent="0.35">
      <c r="A25" s="29">
        <v>44580</v>
      </c>
      <c r="B25" s="30" t="s">
        <v>15</v>
      </c>
      <c r="C25" s="25" t="s">
        <v>28</v>
      </c>
      <c r="D25" s="36">
        <v>45000</v>
      </c>
      <c r="E25" s="35"/>
      <c r="F25" s="24">
        <f t="shared" si="1"/>
        <v>20249988.270000003</v>
      </c>
    </row>
    <row r="26" spans="1:7" ht="20.100000000000001" customHeight="1" x14ac:dyDescent="0.35">
      <c r="A26" s="29">
        <v>44581</v>
      </c>
      <c r="B26" s="30" t="s">
        <v>15</v>
      </c>
      <c r="C26" s="25" t="s">
        <v>32</v>
      </c>
      <c r="D26" s="36">
        <v>30000</v>
      </c>
      <c r="E26" s="35"/>
      <c r="F26" s="24">
        <f t="shared" si="1"/>
        <v>20219988.270000003</v>
      </c>
    </row>
    <row r="27" spans="1:7" ht="20.100000000000001" customHeight="1" x14ac:dyDescent="0.35">
      <c r="A27" s="29">
        <v>44581</v>
      </c>
      <c r="B27" s="30" t="s">
        <v>15</v>
      </c>
      <c r="C27" s="38" t="s">
        <v>33</v>
      </c>
      <c r="D27" s="36">
        <v>26889.69</v>
      </c>
      <c r="E27" s="35"/>
      <c r="F27" s="24">
        <f t="shared" si="1"/>
        <v>20193098.580000002</v>
      </c>
    </row>
    <row r="28" spans="1:7" ht="20.100000000000001" customHeight="1" x14ac:dyDescent="0.35">
      <c r="A28" s="29">
        <v>44581</v>
      </c>
      <c r="B28" s="30" t="s">
        <v>15</v>
      </c>
      <c r="C28" s="25" t="s">
        <v>29</v>
      </c>
      <c r="D28" s="36">
        <v>44994.63</v>
      </c>
      <c r="E28" s="39"/>
      <c r="F28" s="24">
        <f t="shared" si="1"/>
        <v>20148103.950000003</v>
      </c>
    </row>
    <row r="29" spans="1:7" ht="20.100000000000001" customHeight="1" x14ac:dyDescent="0.35">
      <c r="A29" s="29">
        <v>44581</v>
      </c>
      <c r="B29" s="30" t="s">
        <v>15</v>
      </c>
      <c r="C29" s="25" t="s">
        <v>30</v>
      </c>
      <c r="D29" s="36">
        <v>208371.85</v>
      </c>
      <c r="E29" s="35"/>
      <c r="F29" s="24">
        <f t="shared" si="1"/>
        <v>19939732.100000001</v>
      </c>
    </row>
    <row r="30" spans="1:7" ht="20.100000000000001" customHeight="1" x14ac:dyDescent="0.35">
      <c r="A30" s="29">
        <v>44581</v>
      </c>
      <c r="B30" s="30" t="s">
        <v>15</v>
      </c>
      <c r="C30" s="25" t="s">
        <v>31</v>
      </c>
      <c r="D30" s="36">
        <v>179465.96</v>
      </c>
      <c r="E30" s="35"/>
      <c r="F30" s="24">
        <f t="shared" si="1"/>
        <v>19760266.140000001</v>
      </c>
    </row>
    <row r="31" spans="1:7" ht="20.100000000000001" customHeight="1" x14ac:dyDescent="0.35">
      <c r="A31" s="29">
        <v>44581</v>
      </c>
      <c r="B31" s="30"/>
      <c r="C31" s="25" t="s">
        <v>35</v>
      </c>
      <c r="D31" s="36"/>
      <c r="E31" s="37">
        <v>26889.69</v>
      </c>
      <c r="F31" s="24">
        <f t="shared" si="1"/>
        <v>19787155.830000002</v>
      </c>
    </row>
    <row r="32" spans="1:7" ht="20.100000000000001" customHeight="1" x14ac:dyDescent="0.35">
      <c r="A32" s="29">
        <v>44581</v>
      </c>
      <c r="B32" s="30"/>
      <c r="C32" s="25" t="s">
        <v>36</v>
      </c>
      <c r="D32" s="36"/>
      <c r="E32" s="37">
        <v>12174.6</v>
      </c>
      <c r="F32" s="24">
        <f t="shared" si="1"/>
        <v>19799330.430000003</v>
      </c>
    </row>
    <row r="33" spans="1:6" ht="20.100000000000001" customHeight="1" x14ac:dyDescent="0.35">
      <c r="A33" s="29">
        <v>44581</v>
      </c>
      <c r="B33" s="30" t="s">
        <v>15</v>
      </c>
      <c r="C33" s="25" t="s">
        <v>34</v>
      </c>
      <c r="D33" s="36">
        <v>1332170.68</v>
      </c>
      <c r="E33" s="35"/>
      <c r="F33" s="24">
        <f t="shared" si="1"/>
        <v>18467159.750000004</v>
      </c>
    </row>
    <row r="34" spans="1:6" ht="20.100000000000001" customHeight="1" x14ac:dyDescent="0.35">
      <c r="A34" s="29">
        <v>44582</v>
      </c>
      <c r="B34" s="30" t="s">
        <v>15</v>
      </c>
      <c r="C34" s="25" t="s">
        <v>37</v>
      </c>
      <c r="D34" s="36">
        <v>3088001.87</v>
      </c>
      <c r="E34" s="35"/>
      <c r="F34" s="24">
        <f t="shared" si="1"/>
        <v>15379157.880000003</v>
      </c>
    </row>
    <row r="35" spans="1:6" ht="20.100000000000001" customHeight="1" x14ac:dyDescent="0.35">
      <c r="A35" s="29">
        <v>44587</v>
      </c>
      <c r="B35" s="30" t="s">
        <v>15</v>
      </c>
      <c r="C35" s="25" t="s">
        <v>38</v>
      </c>
      <c r="D35" s="36"/>
      <c r="E35" s="37">
        <v>74990127.329999998</v>
      </c>
      <c r="F35" s="24">
        <f t="shared" si="1"/>
        <v>90369285.210000008</v>
      </c>
    </row>
    <row r="36" spans="1:6" ht="20.100000000000001" customHeight="1" x14ac:dyDescent="0.35">
      <c r="A36" s="29">
        <v>44587</v>
      </c>
      <c r="B36" s="30"/>
      <c r="C36" s="25" t="s">
        <v>39</v>
      </c>
      <c r="D36" s="36"/>
      <c r="E36" s="37">
        <v>3990</v>
      </c>
      <c r="F36" s="24">
        <f t="shared" si="1"/>
        <v>90373275.210000008</v>
      </c>
    </row>
    <row r="37" spans="1:6" ht="20.100000000000001" customHeight="1" x14ac:dyDescent="0.35">
      <c r="A37" s="29">
        <v>44588</v>
      </c>
      <c r="B37" s="30"/>
      <c r="C37" s="25" t="s">
        <v>40</v>
      </c>
      <c r="D37" s="36"/>
      <c r="E37" s="39">
        <v>27452</v>
      </c>
      <c r="F37" s="24">
        <f t="shared" si="1"/>
        <v>90400727.210000008</v>
      </c>
    </row>
    <row r="38" spans="1:6" ht="20.100000000000001" customHeight="1" x14ac:dyDescent="0.35">
      <c r="A38" s="29">
        <v>44589</v>
      </c>
      <c r="B38" s="30" t="s">
        <v>15</v>
      </c>
      <c r="C38" s="25" t="s">
        <v>41</v>
      </c>
      <c r="D38" s="36">
        <v>53537.16</v>
      </c>
      <c r="E38" s="40"/>
      <c r="F38" s="24">
        <f t="shared" si="1"/>
        <v>90347190.050000012</v>
      </c>
    </row>
    <row r="39" spans="1:6" ht="20.100000000000001" customHeight="1" x14ac:dyDescent="0.35">
      <c r="A39" s="29">
        <v>44589</v>
      </c>
      <c r="B39" s="30" t="s">
        <v>15</v>
      </c>
      <c r="C39" s="25" t="s">
        <v>42</v>
      </c>
      <c r="D39" s="36">
        <v>2193705.7599999998</v>
      </c>
      <c r="E39" s="39"/>
      <c r="F39" s="24">
        <f t="shared" si="1"/>
        <v>88153484.290000007</v>
      </c>
    </row>
    <row r="40" spans="1:6" ht="20.100000000000001" customHeight="1" x14ac:dyDescent="0.35">
      <c r="A40" s="29">
        <v>44589</v>
      </c>
      <c r="B40" s="30" t="s">
        <v>15</v>
      </c>
      <c r="C40" s="25" t="s">
        <v>43</v>
      </c>
      <c r="D40" s="36">
        <v>371376.74</v>
      </c>
      <c r="E40" s="40"/>
      <c r="F40" s="24">
        <f t="shared" si="1"/>
        <v>87782107.550000012</v>
      </c>
    </row>
    <row r="41" spans="1:6" ht="20.100000000000001" customHeight="1" x14ac:dyDescent="0.35">
      <c r="A41" s="29">
        <v>44589</v>
      </c>
      <c r="B41" s="30" t="s">
        <v>15</v>
      </c>
      <c r="C41" s="25" t="s">
        <v>44</v>
      </c>
      <c r="D41" s="36">
        <v>2096271.03</v>
      </c>
      <c r="E41" s="40"/>
      <c r="F41" s="24">
        <f t="shared" si="1"/>
        <v>85685836.520000011</v>
      </c>
    </row>
    <row r="42" spans="1:6" ht="20.100000000000001" customHeight="1" x14ac:dyDescent="0.35">
      <c r="A42" s="29">
        <v>44589</v>
      </c>
      <c r="B42" s="30" t="s">
        <v>15</v>
      </c>
      <c r="C42" s="25" t="s">
        <v>17</v>
      </c>
      <c r="D42" s="36">
        <v>8000</v>
      </c>
      <c r="E42" s="40"/>
      <c r="F42" s="24">
        <f t="shared" si="1"/>
        <v>85677836.520000011</v>
      </c>
    </row>
    <row r="43" spans="1:6" ht="20.100000000000001" customHeight="1" x14ac:dyDescent="0.35">
      <c r="A43" s="29">
        <v>44589</v>
      </c>
      <c r="B43" s="41" t="s">
        <v>15</v>
      </c>
      <c r="C43" s="37" t="s">
        <v>45</v>
      </c>
      <c r="D43" s="42">
        <v>5562044.0999999996</v>
      </c>
      <c r="E43" s="40"/>
      <c r="F43" s="24">
        <f t="shared" si="1"/>
        <v>80115792.420000017</v>
      </c>
    </row>
    <row r="44" spans="1:6" ht="20.100000000000001" customHeight="1" x14ac:dyDescent="0.35">
      <c r="A44" s="29">
        <v>44592</v>
      </c>
      <c r="B44" s="41">
        <v>9679</v>
      </c>
      <c r="C44" s="43" t="s">
        <v>46</v>
      </c>
      <c r="D44" s="42">
        <v>24152.97</v>
      </c>
      <c r="E44" s="40"/>
      <c r="F44" s="24">
        <f t="shared" si="1"/>
        <v>80091639.450000018</v>
      </c>
    </row>
    <row r="45" spans="1:6" ht="20.100000000000001" customHeight="1" x14ac:dyDescent="0.35">
      <c r="A45" s="29">
        <v>44592</v>
      </c>
      <c r="B45" s="41">
        <v>9680</v>
      </c>
      <c r="C45" s="35" t="s">
        <v>50</v>
      </c>
      <c r="D45" s="44">
        <v>121130.79</v>
      </c>
      <c r="E45" s="35"/>
      <c r="F45" s="24">
        <f t="shared" si="1"/>
        <v>79970508.660000011</v>
      </c>
    </row>
    <row r="46" spans="1:6" ht="20.100000000000001" customHeight="1" x14ac:dyDescent="0.35">
      <c r="A46" s="29">
        <v>44592</v>
      </c>
      <c r="B46" s="41">
        <v>9681</v>
      </c>
      <c r="C46" s="35" t="s">
        <v>47</v>
      </c>
      <c r="D46" s="44">
        <v>5734.75</v>
      </c>
      <c r="E46" s="35"/>
      <c r="F46" s="24">
        <f t="shared" si="1"/>
        <v>79964773.910000011</v>
      </c>
    </row>
    <row r="47" spans="1:6" ht="20.100000000000001" customHeight="1" x14ac:dyDescent="0.35">
      <c r="A47" s="29">
        <v>44592</v>
      </c>
      <c r="B47" s="41">
        <v>9682</v>
      </c>
      <c r="C47" s="35" t="s">
        <v>51</v>
      </c>
      <c r="D47" s="44">
        <v>1607930.65</v>
      </c>
      <c r="E47" s="35"/>
      <c r="F47" s="24">
        <f t="shared" si="1"/>
        <v>78356843.260000005</v>
      </c>
    </row>
    <row r="48" spans="1:6" ht="20.100000000000001" customHeight="1" x14ac:dyDescent="0.35">
      <c r="A48" s="29">
        <v>44592</v>
      </c>
      <c r="B48" s="41">
        <v>9683</v>
      </c>
      <c r="C48" s="35" t="s">
        <v>48</v>
      </c>
      <c r="D48" s="44">
        <v>59626.71</v>
      </c>
      <c r="E48" s="35"/>
      <c r="F48" s="24">
        <f t="shared" si="1"/>
        <v>78297216.550000012</v>
      </c>
    </row>
    <row r="49" spans="1:7" ht="20.100000000000001" customHeight="1" x14ac:dyDescent="0.35">
      <c r="A49" s="29">
        <v>44592</v>
      </c>
      <c r="B49" s="41">
        <v>9684</v>
      </c>
      <c r="C49" s="35" t="s">
        <v>49</v>
      </c>
      <c r="D49" s="44">
        <v>50000</v>
      </c>
      <c r="E49" s="35"/>
      <c r="F49" s="24">
        <f t="shared" si="1"/>
        <v>78247216.550000012</v>
      </c>
    </row>
    <row r="50" spans="1:7" ht="20.100000000000001" customHeight="1" x14ac:dyDescent="0.35">
      <c r="A50" s="29">
        <v>44592</v>
      </c>
      <c r="B50" s="45">
        <v>9685</v>
      </c>
      <c r="C50" s="35" t="s">
        <v>52</v>
      </c>
      <c r="D50" s="44">
        <v>93242.59</v>
      </c>
      <c r="E50" s="35"/>
      <c r="F50" s="24">
        <f t="shared" si="1"/>
        <v>78153973.960000008</v>
      </c>
    </row>
    <row r="51" spans="1:7" ht="20.100000000000001" customHeight="1" x14ac:dyDescent="0.35">
      <c r="A51" s="29">
        <v>44592</v>
      </c>
      <c r="B51" s="45">
        <v>9686</v>
      </c>
      <c r="C51" s="35" t="s">
        <v>53</v>
      </c>
      <c r="D51" s="44">
        <v>176290.17</v>
      </c>
      <c r="E51" s="35"/>
      <c r="F51" s="24">
        <f t="shared" si="1"/>
        <v>77977683.790000007</v>
      </c>
    </row>
    <row r="52" spans="1:7" ht="20.100000000000001" customHeight="1" x14ac:dyDescent="0.35">
      <c r="A52" s="29">
        <v>44592</v>
      </c>
      <c r="B52" s="45">
        <v>9687</v>
      </c>
      <c r="C52" s="35" t="s">
        <v>54</v>
      </c>
      <c r="D52" s="44">
        <v>51261.64</v>
      </c>
      <c r="E52" s="35"/>
      <c r="F52" s="24">
        <f t="shared" si="1"/>
        <v>77926422.150000006</v>
      </c>
    </row>
    <row r="53" spans="1:7" ht="20.100000000000001" customHeight="1" x14ac:dyDescent="0.35">
      <c r="A53" s="29">
        <v>44592</v>
      </c>
      <c r="B53" s="45">
        <v>9688</v>
      </c>
      <c r="C53" s="35" t="s">
        <v>55</v>
      </c>
      <c r="D53" s="44">
        <v>364404.25</v>
      </c>
      <c r="E53" s="35"/>
      <c r="F53" s="24">
        <f t="shared" si="1"/>
        <v>77562017.900000006</v>
      </c>
    </row>
    <row r="54" spans="1:7" ht="20.100000000000001" customHeight="1" x14ac:dyDescent="0.35">
      <c r="A54" s="29">
        <v>44592</v>
      </c>
      <c r="B54" s="45">
        <v>9689</v>
      </c>
      <c r="C54" s="35" t="s">
        <v>56</v>
      </c>
      <c r="D54" s="44">
        <v>11563.36</v>
      </c>
      <c r="E54" s="35"/>
      <c r="F54" s="24">
        <f t="shared" si="1"/>
        <v>77550454.540000007</v>
      </c>
    </row>
    <row r="55" spans="1:7" ht="20.100000000000001" customHeight="1" x14ac:dyDescent="0.35">
      <c r="A55" s="29">
        <v>44592</v>
      </c>
      <c r="B55" s="45">
        <v>9690</v>
      </c>
      <c r="C55" s="35" t="s">
        <v>57</v>
      </c>
      <c r="D55" s="44"/>
      <c r="E55" s="35"/>
      <c r="F55" s="24">
        <f t="shared" si="1"/>
        <v>77550454.540000007</v>
      </c>
    </row>
    <row r="56" spans="1:7" ht="20.100000000000001" customHeight="1" x14ac:dyDescent="0.35">
      <c r="A56" s="46">
        <v>44592</v>
      </c>
      <c r="B56" s="45">
        <v>9691</v>
      </c>
      <c r="C56" s="35" t="s">
        <v>58</v>
      </c>
      <c r="D56" s="44">
        <v>104051.87</v>
      </c>
      <c r="E56" s="35"/>
      <c r="F56" s="24">
        <f t="shared" si="1"/>
        <v>77446402.670000002</v>
      </c>
    </row>
    <row r="57" spans="1:7" ht="20.100000000000001" customHeight="1" x14ac:dyDescent="0.35">
      <c r="A57" s="47">
        <v>44592</v>
      </c>
      <c r="B57" s="45"/>
      <c r="C57" s="35" t="s">
        <v>59</v>
      </c>
      <c r="D57" s="44">
        <v>51155.83</v>
      </c>
      <c r="E57" s="35"/>
      <c r="F57" s="24">
        <f t="shared" si="1"/>
        <v>77395246.840000004</v>
      </c>
    </row>
    <row r="58" spans="1:7" ht="20.100000000000001" customHeight="1" x14ac:dyDescent="0.35">
      <c r="A58" s="48"/>
      <c r="B58" s="49"/>
      <c r="C58" s="50" t="s">
        <v>11</v>
      </c>
      <c r="D58" s="51">
        <f>SUM(D13:D57)</f>
        <v>46020501.500000007</v>
      </c>
      <c r="E58" s="51">
        <f>SUM(E13:E57)</f>
        <v>75080199.620000005</v>
      </c>
      <c r="F58" s="18"/>
    </row>
    <row r="59" spans="1:7" s="6" customFormat="1" ht="20.100000000000001" customHeight="1" x14ac:dyDescent="0.35">
      <c r="A59" s="52"/>
      <c r="B59" s="53"/>
      <c r="C59" s="54"/>
      <c r="D59" s="55"/>
      <c r="E59" s="55"/>
      <c r="F59" s="56"/>
      <c r="G59" s="11"/>
    </row>
    <row r="60" spans="1:7" s="6" customFormat="1" ht="20.100000000000001" customHeight="1" x14ac:dyDescent="0.35">
      <c r="A60" s="52"/>
      <c r="B60" s="53"/>
      <c r="C60" s="54"/>
      <c r="D60" s="55"/>
      <c r="E60" s="55"/>
      <c r="F60" s="56"/>
    </row>
    <row r="61" spans="1:7" s="6" customFormat="1" ht="20.100000000000001" customHeight="1" x14ac:dyDescent="0.35">
      <c r="A61" s="52"/>
      <c r="B61" s="53"/>
      <c r="C61" s="54"/>
      <c r="D61" s="55"/>
      <c r="E61" s="55"/>
      <c r="F61" s="56"/>
    </row>
    <row r="62" spans="1:7" s="6" customFormat="1" ht="20.100000000000001" customHeight="1" x14ac:dyDescent="0.35">
      <c r="A62" s="52"/>
      <c r="B62" s="53"/>
      <c r="C62" s="54"/>
      <c r="D62" s="55"/>
      <c r="E62" s="55"/>
      <c r="F62" s="56"/>
    </row>
    <row r="63" spans="1:7" ht="20.100000000000001" customHeight="1" x14ac:dyDescent="0.35">
      <c r="A63" s="57"/>
      <c r="B63" s="58"/>
      <c r="C63" s="57"/>
      <c r="D63" s="57"/>
      <c r="E63" s="57"/>
      <c r="F63" s="59"/>
    </row>
    <row r="64" spans="1:7" ht="20.100000000000001" customHeight="1" x14ac:dyDescent="0.35">
      <c r="A64" s="57"/>
      <c r="B64" s="58"/>
      <c r="C64" s="57"/>
      <c r="D64" s="57"/>
      <c r="E64" s="60"/>
      <c r="F64" s="59"/>
    </row>
    <row r="65" spans="1:6" ht="20.100000000000001" customHeight="1" x14ac:dyDescent="0.35">
      <c r="A65" s="61" t="s">
        <v>12</v>
      </c>
      <c r="B65" s="62"/>
      <c r="C65" s="61" t="s">
        <v>13</v>
      </c>
      <c r="D65" s="63"/>
      <c r="E65" s="70" t="s">
        <v>16</v>
      </c>
      <c r="F65" s="70"/>
    </row>
    <row r="66" spans="1:6" ht="20.100000000000001" customHeight="1" x14ac:dyDescent="0.35">
      <c r="A66" s="57" t="s">
        <v>14</v>
      </c>
      <c r="B66" s="62"/>
      <c r="C66" s="58" t="s">
        <v>61</v>
      </c>
      <c r="D66" s="63"/>
      <c r="E66" s="64" t="s">
        <v>60</v>
      </c>
      <c r="F66" s="64"/>
    </row>
    <row r="67" spans="1:6" ht="20.100000000000001" customHeight="1" x14ac:dyDescent="0.35">
      <c r="A67" s="57"/>
      <c r="B67" s="58"/>
      <c r="C67" s="57"/>
      <c r="D67" s="57"/>
      <c r="E67" s="65"/>
      <c r="F67" s="65"/>
    </row>
  </sheetData>
  <mergeCells count="7">
    <mergeCell ref="E66:F66"/>
    <mergeCell ref="E67:F67"/>
    <mergeCell ref="A6:F6"/>
    <mergeCell ref="A7:F7"/>
    <mergeCell ref="A8:F8"/>
    <mergeCell ref="A9:F9"/>
    <mergeCell ref="E65:F65"/>
  </mergeCells>
  <pageMargins left="0.70866141732283472" right="0.70866141732283472" top="0.74803149606299213" bottom="0.74803149606299213" header="0.31496062992125984" footer="0.31496062992125984"/>
  <pageSetup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Yarileydi Madeleine Gerrero Daniel</dc:creator>
  <cp:lastModifiedBy>Yoldany Polanco Alcantara</cp:lastModifiedBy>
  <cp:lastPrinted>2022-02-08T14:58:59Z</cp:lastPrinted>
  <dcterms:created xsi:type="dcterms:W3CDTF">2021-11-08T13:27:12Z</dcterms:created>
  <dcterms:modified xsi:type="dcterms:W3CDTF">2022-02-09T15:31:00Z</dcterms:modified>
</cp:coreProperties>
</file>